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Betrieb/Strukturen/Sömmerungsbetriebe/Grafiken/"/>
    </mc:Choice>
  </mc:AlternateContent>
  <xr:revisionPtr revIDLastSave="0" documentId="13_ncr:1_{CA74E4F5-2B36-E345-A559-9809FC351D95}" xr6:coauthVersionLast="47" xr6:coauthVersionMax="47" xr10:uidLastSave="{00000000-0000-0000-0000-000000000000}"/>
  <bookViews>
    <workbookView xWindow="30240" yWindow="-4280" windowWidth="25600" windowHeight="28300" xr2:uid="{00000000-000D-0000-FFFF-FFFF00000000}"/>
  </bookViews>
  <sheets>
    <sheet name="Rechtsform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3" i="1"/>
  <c r="C4" i="1"/>
  <c r="C5" i="1"/>
  <c r="C6" i="1"/>
  <c r="C7" i="1"/>
  <c r="C8" i="1"/>
  <c r="L15" i="1"/>
  <c r="L3" i="1"/>
  <c r="L4" i="1"/>
  <c r="L5" i="1"/>
  <c r="L6" i="1"/>
  <c r="L7" i="1"/>
  <c r="L8" i="1"/>
  <c r="L9" i="1"/>
  <c r="L10" i="1"/>
  <c r="L11" i="1"/>
  <c r="L12" i="1"/>
  <c r="L13" i="1"/>
  <c r="K13" i="1"/>
  <c r="K12" i="1"/>
  <c r="K11" i="1"/>
  <c r="B8" i="1" s="1"/>
  <c r="K10" i="1"/>
  <c r="K9" i="1"/>
  <c r="K8" i="1"/>
  <c r="B7" i="1" s="1"/>
  <c r="K7" i="1"/>
  <c r="K6" i="1"/>
  <c r="K5" i="1"/>
  <c r="K4" i="1"/>
  <c r="K3" i="1"/>
  <c r="B4" i="1"/>
  <c r="B5" i="1"/>
  <c r="L30" i="1"/>
  <c r="K30" i="1"/>
  <c r="B3" i="1"/>
  <c r="K15" i="1" l="1"/>
  <c r="B6" i="1"/>
  <c r="B9" i="1"/>
</calcChain>
</file>

<file path=xl/sharedStrings.xml><?xml version="1.0" encoding="utf-8"?>
<sst xmlns="http://schemas.openxmlformats.org/spreadsheetml/2006/main" count="38" uniqueCount="27">
  <si>
    <t>Total</t>
  </si>
  <si>
    <t>rechtsform</t>
  </si>
  <si>
    <t>betriebe</t>
  </si>
  <si>
    <t>nst</t>
  </si>
  <si>
    <t>01 Natürliche Person</t>
  </si>
  <si>
    <t>08 Genossenschaft</t>
  </si>
  <si>
    <t>02 Einfache Gesellschaft</t>
  </si>
  <si>
    <t>34 Öffentlich-rechtliche Körperschaft (Betrieb)</t>
  </si>
  <si>
    <t>24 Öffentlich-rechtliche Körperschaft (Verwaltung)</t>
  </si>
  <si>
    <t>33 Gemeinde (Betrieb)</t>
  </si>
  <si>
    <t>09 Verein, Vereinigung</t>
  </si>
  <si>
    <t>07 Gesellschaft mit beschränkter Haftung</t>
  </si>
  <si>
    <t>06 Aktiengesellschaft</t>
  </si>
  <si>
    <t>10 Stiftung</t>
  </si>
  <si>
    <t>03 Kollektivgesellschaft</t>
  </si>
  <si>
    <t>Auswertung 2023</t>
  </si>
  <si>
    <t>Forme juridique</t>
  </si>
  <si>
    <t>Personne physique</t>
  </si>
  <si>
    <t>Coopérative</t>
  </si>
  <si>
    <t>Société simple</t>
  </si>
  <si>
    <t>Corporation de droit public</t>
  </si>
  <si>
    <t>Commune (exploitation)</t>
  </si>
  <si>
    <t>Diverses formes (association, fondation, SA, Sàrl, etc.)</t>
  </si>
  <si>
    <t>Forme juridique des exploitations d'estivage 2023</t>
  </si>
  <si>
    <t>Charge usuelle (PN)</t>
  </si>
  <si>
    <t>Nombre d’exploitations d’estivage</t>
  </si>
  <si>
    <t>Source : OFAG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</si>
</sst>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9" x14ac:knownFonts="1">
    <font>
      <sz val="11"/>
      <color theme="1"/>
      <name val="Arial"/>
      <family val="2"/>
    </font>
    <font>
      <b/>
      <sz val="9.5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4CC"/>
        <bgColor indexed="64"/>
      </patternFill>
    </fill>
    <fill>
      <patternFill patternType="solid">
        <fgColor rgb="FFFAC65A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2" fontId="0" fillId="0" borderId="0" xfId="0" applyNumberFormat="1"/>
    <xf numFmtId="0" fontId="1" fillId="0" borderId="0" xfId="0" applyFont="1" applyAlignment="1">
      <alignment vertical="center" readingOrder="1"/>
    </xf>
    <xf numFmtId="3" fontId="4" fillId="0" borderId="0" xfId="0" applyNumberFormat="1" applyFont="1"/>
    <xf numFmtId="0" fontId="4" fillId="0" borderId="0" xfId="0" applyFont="1"/>
    <xf numFmtId="0" fontId="3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/>
    <xf numFmtId="2" fontId="6" fillId="0" borderId="0" xfId="0" applyNumberFormat="1" applyFont="1"/>
    <xf numFmtId="164" fontId="3" fillId="2" borderId="1" xfId="0" applyNumberFormat="1" applyFont="1" applyFill="1" applyBorder="1" applyAlignment="1">
      <alignment wrapText="1"/>
    </xf>
    <xf numFmtId="164" fontId="3" fillId="2" borderId="0" xfId="0" applyNumberFormat="1" applyFont="1" applyFill="1"/>
    <xf numFmtId="164" fontId="2" fillId="3" borderId="2" xfId="0" applyNumberFormat="1" applyFont="1" applyFill="1" applyBorder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8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3" fontId="0" fillId="0" borderId="6" xfId="0" applyNumberFormat="1" applyBorder="1"/>
    <xf numFmtId="0" fontId="3" fillId="2" borderId="0" xfId="0" applyFont="1" applyFill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AC65A"/>
      <color rgb="FFFCD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161" zoomScaleNormal="115" workbookViewId="0">
      <selection activeCell="A8" sqref="A8"/>
    </sheetView>
  </sheetViews>
  <sheetFormatPr baseColWidth="10" defaultRowHeight="14" x14ac:dyDescent="0.15"/>
  <cols>
    <col min="1" max="1" width="40.1640625" customWidth="1"/>
    <col min="2" max="2" width="21" customWidth="1"/>
    <col min="3" max="3" width="15.1640625" customWidth="1"/>
    <col min="10" max="10" width="32.33203125" bestFit="1" customWidth="1"/>
  </cols>
  <sheetData>
    <row r="1" spans="1:12" ht="13" customHeight="1" x14ac:dyDescent="0.15">
      <c r="A1" s="2" t="s">
        <v>23</v>
      </c>
    </row>
    <row r="2" spans="1:12" ht="10" customHeight="1" x14ac:dyDescent="0.15">
      <c r="A2" s="6" t="s">
        <v>16</v>
      </c>
      <c r="B2" s="7" t="s">
        <v>25</v>
      </c>
      <c r="C2" s="7" t="s">
        <v>24</v>
      </c>
      <c r="D2" s="1"/>
      <c r="F2" s="1"/>
      <c r="J2" s="13" t="s">
        <v>1</v>
      </c>
      <c r="K2" s="13" t="s">
        <v>2</v>
      </c>
      <c r="L2" s="13" t="s">
        <v>3</v>
      </c>
    </row>
    <row r="3" spans="1:12" ht="10" customHeight="1" x14ac:dyDescent="0.15">
      <c r="A3" s="5" t="s">
        <v>17</v>
      </c>
      <c r="B3" s="10">
        <f t="shared" ref="B3:C5" si="0">K3</f>
        <v>4148</v>
      </c>
      <c r="C3" s="10">
        <f t="shared" si="0"/>
        <v>146216.95129999984</v>
      </c>
      <c r="D3" s="1"/>
      <c r="E3" s="9"/>
      <c r="F3" s="9"/>
      <c r="J3" s="13" t="s">
        <v>4</v>
      </c>
      <c r="K3" s="13">
        <f>K19</f>
        <v>4148</v>
      </c>
      <c r="L3" s="14">
        <f>L19</f>
        <v>146216.95129999984</v>
      </c>
    </row>
    <row r="4" spans="1:12" ht="10" customHeight="1" x14ac:dyDescent="0.15">
      <c r="A4" s="26" t="s">
        <v>18</v>
      </c>
      <c r="B4" s="11">
        <f t="shared" si="0"/>
        <v>973</v>
      </c>
      <c r="C4" s="11">
        <f t="shared" si="0"/>
        <v>81388.485200000068</v>
      </c>
      <c r="D4" s="1"/>
      <c r="E4" s="9"/>
      <c r="F4" s="9"/>
      <c r="J4" s="13" t="s">
        <v>5</v>
      </c>
      <c r="K4" s="13">
        <f>K24</f>
        <v>973</v>
      </c>
      <c r="L4" s="14">
        <f>L24</f>
        <v>81388.485200000068</v>
      </c>
    </row>
    <row r="5" spans="1:12" ht="10" customHeight="1" x14ac:dyDescent="0.15">
      <c r="A5" s="26" t="s">
        <v>19</v>
      </c>
      <c r="B5" s="11">
        <f t="shared" si="0"/>
        <v>735</v>
      </c>
      <c r="C5" s="11">
        <f t="shared" si="0"/>
        <v>36322.487999999998</v>
      </c>
      <c r="D5" s="1"/>
      <c r="E5" s="9"/>
      <c r="F5" s="9"/>
      <c r="J5" s="13" t="s">
        <v>6</v>
      </c>
      <c r="K5" s="13">
        <f>K20</f>
        <v>735</v>
      </c>
      <c r="L5" s="14">
        <f>L20</f>
        <v>36322.487999999998</v>
      </c>
    </row>
    <row r="6" spans="1:12" ht="10" customHeight="1" x14ac:dyDescent="0.15">
      <c r="A6" s="26" t="s">
        <v>20</v>
      </c>
      <c r="B6" s="11">
        <f>K6+K7</f>
        <v>470</v>
      </c>
      <c r="C6" s="11">
        <f>L6+L7</f>
        <v>33214.403999999995</v>
      </c>
      <c r="D6" s="1"/>
      <c r="E6" s="9"/>
      <c r="F6" s="9"/>
      <c r="J6" s="13" t="s">
        <v>7</v>
      </c>
      <c r="K6" s="13">
        <f>K29</f>
        <v>334</v>
      </c>
      <c r="L6" s="14">
        <f>L29</f>
        <v>25840.553999999996</v>
      </c>
    </row>
    <row r="7" spans="1:12" ht="10" customHeight="1" x14ac:dyDescent="0.15">
      <c r="A7" s="26" t="s">
        <v>21</v>
      </c>
      <c r="B7" s="11">
        <f>K8</f>
        <v>112</v>
      </c>
      <c r="C7" s="11">
        <f>L8</f>
        <v>12698.876200000001</v>
      </c>
      <c r="D7" s="1"/>
      <c r="E7" s="9"/>
      <c r="F7" s="9"/>
      <c r="J7" s="13" t="s">
        <v>8</v>
      </c>
      <c r="K7" s="13">
        <f>K27</f>
        <v>136</v>
      </c>
      <c r="L7" s="14">
        <f>L27</f>
        <v>7373.8500000000022</v>
      </c>
    </row>
    <row r="8" spans="1:12" ht="10" customHeight="1" x14ac:dyDescent="0.15">
      <c r="A8" s="26" t="s">
        <v>22</v>
      </c>
      <c r="B8" s="11">
        <f>K9+K10+K11+K12+K13</f>
        <v>128</v>
      </c>
      <c r="C8" s="11">
        <f>L9+L10+L11+L12+L13</f>
        <v>9131.7932999999994</v>
      </c>
      <c r="D8" s="1"/>
      <c r="E8" s="9"/>
      <c r="F8" s="9"/>
      <c r="J8" s="13" t="s">
        <v>9</v>
      </c>
      <c r="K8" s="13">
        <f>K28</f>
        <v>112</v>
      </c>
      <c r="L8" s="14">
        <f>L28</f>
        <v>12698.876200000001</v>
      </c>
    </row>
    <row r="9" spans="1:12" ht="10" customHeight="1" x14ac:dyDescent="0.15">
      <c r="A9" s="8" t="s">
        <v>0</v>
      </c>
      <c r="B9" s="12">
        <f>SUM(B3:B8)</f>
        <v>6566</v>
      </c>
      <c r="C9" s="12">
        <f>SUM(C3:C8)</f>
        <v>318972.99799999991</v>
      </c>
      <c r="D9" s="1"/>
      <c r="E9" s="9"/>
      <c r="F9" s="9"/>
      <c r="J9" s="13" t="s">
        <v>10</v>
      </c>
      <c r="K9" s="13">
        <f>K25</f>
        <v>58</v>
      </c>
      <c r="L9" s="14">
        <f>L25</f>
        <v>4358.7786999999998</v>
      </c>
    </row>
    <row r="10" spans="1:12" s="4" customFormat="1" ht="10" customHeight="1" x14ac:dyDescent="0.15">
      <c r="B10" s="3"/>
      <c r="C10" s="3"/>
      <c r="D10" s="3"/>
      <c r="E10" s="3"/>
      <c r="F10" s="3"/>
      <c r="J10" s="13" t="s">
        <v>11</v>
      </c>
      <c r="K10" s="13">
        <f>K23</f>
        <v>33</v>
      </c>
      <c r="L10" s="14">
        <f>L23</f>
        <v>2125.2247999999995</v>
      </c>
    </row>
    <row r="11" spans="1:12" s="4" customFormat="1" ht="10" customHeight="1" x14ac:dyDescent="0.15">
      <c r="A11" s="4" t="s">
        <v>26</v>
      </c>
      <c r="B11" s="3"/>
      <c r="C11" s="3"/>
      <c r="D11" s="3"/>
      <c r="E11" s="3"/>
      <c r="F11" s="3"/>
      <c r="J11" s="13" t="s">
        <v>12</v>
      </c>
      <c r="K11" s="13">
        <f>K22</f>
        <v>31</v>
      </c>
      <c r="L11" s="14">
        <f>L22</f>
        <v>2396.0998000000004</v>
      </c>
    </row>
    <row r="12" spans="1:12" x14ac:dyDescent="0.15">
      <c r="J12" s="13" t="s">
        <v>13</v>
      </c>
      <c r="K12" s="13">
        <f>K26</f>
        <v>5</v>
      </c>
      <c r="L12" s="14">
        <f>L26</f>
        <v>211.69</v>
      </c>
    </row>
    <row r="13" spans="1:12" x14ac:dyDescent="0.15">
      <c r="J13" s="13" t="s">
        <v>14</v>
      </c>
      <c r="K13" s="13">
        <f>K21</f>
        <v>1</v>
      </c>
      <c r="L13" s="14">
        <f>L21</f>
        <v>40</v>
      </c>
    </row>
    <row r="14" spans="1:12" x14ac:dyDescent="0.15">
      <c r="J14" s="13"/>
      <c r="L14" s="15"/>
    </row>
    <row r="15" spans="1:12" x14ac:dyDescent="0.15">
      <c r="J15" s="13"/>
      <c r="K15">
        <f>SUM(K3:K13)</f>
        <v>6566</v>
      </c>
      <c r="L15" s="15">
        <f>SUM(L3:L14)</f>
        <v>318972.99799999996</v>
      </c>
    </row>
    <row r="17" spans="10:12" x14ac:dyDescent="0.15">
      <c r="J17" s="16"/>
      <c r="K17" s="17"/>
      <c r="L17" s="18"/>
    </row>
    <row r="18" spans="10:12" x14ac:dyDescent="0.15">
      <c r="J18" s="19" t="s">
        <v>15</v>
      </c>
      <c r="L18" s="20"/>
    </row>
    <row r="19" spans="10:12" x14ac:dyDescent="0.15">
      <c r="J19" s="21" t="s">
        <v>4</v>
      </c>
      <c r="K19">
        <v>4148</v>
      </c>
      <c r="L19" s="25">
        <v>146216.95129999984</v>
      </c>
    </row>
    <row r="20" spans="10:12" x14ac:dyDescent="0.15">
      <c r="J20" s="21" t="s">
        <v>6</v>
      </c>
      <c r="K20">
        <v>735</v>
      </c>
      <c r="L20" s="25">
        <v>36322.487999999998</v>
      </c>
    </row>
    <row r="21" spans="10:12" x14ac:dyDescent="0.15">
      <c r="J21" s="21" t="s">
        <v>14</v>
      </c>
      <c r="K21">
        <v>1</v>
      </c>
      <c r="L21" s="25">
        <v>40</v>
      </c>
    </row>
    <row r="22" spans="10:12" x14ac:dyDescent="0.15">
      <c r="J22" s="21" t="s">
        <v>12</v>
      </c>
      <c r="K22">
        <v>31</v>
      </c>
      <c r="L22" s="25">
        <v>2396.0998000000004</v>
      </c>
    </row>
    <row r="23" spans="10:12" x14ac:dyDescent="0.15">
      <c r="J23" s="21" t="s">
        <v>11</v>
      </c>
      <c r="K23">
        <v>33</v>
      </c>
      <c r="L23" s="25">
        <v>2125.2247999999995</v>
      </c>
    </row>
    <row r="24" spans="10:12" x14ac:dyDescent="0.15">
      <c r="J24" s="21" t="s">
        <v>5</v>
      </c>
      <c r="K24">
        <v>973</v>
      </c>
      <c r="L24" s="25">
        <v>81388.485200000068</v>
      </c>
    </row>
    <row r="25" spans="10:12" x14ac:dyDescent="0.15">
      <c r="J25" s="21" t="s">
        <v>10</v>
      </c>
      <c r="K25">
        <v>58</v>
      </c>
      <c r="L25" s="25">
        <v>4358.7786999999998</v>
      </c>
    </row>
    <row r="26" spans="10:12" x14ac:dyDescent="0.15">
      <c r="J26" s="21" t="s">
        <v>13</v>
      </c>
      <c r="K26">
        <v>5</v>
      </c>
      <c r="L26" s="25">
        <v>211.69</v>
      </c>
    </row>
    <row r="27" spans="10:12" x14ac:dyDescent="0.15">
      <c r="J27" s="21" t="s">
        <v>8</v>
      </c>
      <c r="K27">
        <v>136</v>
      </c>
      <c r="L27" s="25">
        <v>7373.8500000000022</v>
      </c>
    </row>
    <row r="28" spans="10:12" x14ac:dyDescent="0.15">
      <c r="J28" s="21" t="s">
        <v>9</v>
      </c>
      <c r="K28">
        <v>112</v>
      </c>
      <c r="L28" s="25">
        <v>12698.876200000001</v>
      </c>
    </row>
    <row r="29" spans="10:12" x14ac:dyDescent="0.15">
      <c r="J29" s="21" t="s">
        <v>7</v>
      </c>
      <c r="K29">
        <v>334</v>
      </c>
      <c r="L29" s="25">
        <v>25840.553999999996</v>
      </c>
    </row>
    <row r="30" spans="10:12" x14ac:dyDescent="0.15">
      <c r="J30" s="21"/>
      <c r="K30">
        <f>SUM(K19:K29)</f>
        <v>6566</v>
      </c>
      <c r="L30" s="25">
        <f>SUM(L19:L29)</f>
        <v>318972.99799999991</v>
      </c>
    </row>
    <row r="31" spans="10:12" x14ac:dyDescent="0.15">
      <c r="J31" s="22"/>
      <c r="K31" s="23"/>
      <c r="L31" s="2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Betrieb_Strukturen_Grafik_Rechtsformen_d"/>
    <f:field ref="objsubject" par="" edit="true" text=""/>
    <f:field ref="objcreatedby" par="" text="Bühlmann, Monique, BLW"/>
    <f:field ref="objcreatedat" par="" text="22.12.2018 21:27:09"/>
    <f:field ref="objchangedby" par="" text="Morand, Denis, BLW"/>
    <f:field ref="objmodifiedat" par="" text="25.07.2019 15:13:4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Betrieb_Strukturen_Grafik_Rechtsformen_d"/>
    <f:field ref="CHPRECONFIG_1_1001_Objektname" par="" edit="true" text="AB19_Betrieb_Strukturen_Grafik_Rechtsform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F73C52BD-8042-4F6A-A0AC-C960908AE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7489A8-149B-439E-A3B6-61C8D0462D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279FCF-5DCA-4004-BA78-EE8DF0D431CE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558044cc-f176-4c91-a0e4-bc704674ebff"/>
    <ds:schemaRef ds:uri="http://purl.org/dc/elements/1.1/"/>
    <ds:schemaRef ds:uri="http://www.w3.org/XML/1998/namespace"/>
    <ds:schemaRef ds:uri="http://schemas.microsoft.com/office/infopath/2007/PartnerControls"/>
    <ds:schemaRef ds:uri="f8fb5d9d-82aa-45fb-a5a2-d73187b91550"/>
    <ds:schemaRef ds:uri="f5ad5d93-4a2a-405e-907b-cf4548c560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Rechtsform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Morand Denis BLW</dc:creator>
  <cp:lastModifiedBy>Zimmermann Sandra , BBZ-CFP Biel-Bienne Lehrperson</cp:lastModifiedBy>
  <dcterms:created xsi:type="dcterms:W3CDTF">2015-09-09T12:33:52Z</dcterms:created>
  <dcterms:modified xsi:type="dcterms:W3CDTF">2024-09-23T14:24:02Z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2019-07-25T15:13:41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AB19_Betrieb_Strukturen_Grafik_Rechtsformen_d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22.12.2018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*COO.2101.101.7.1381102*</vt:lpwstr>
  </property>
  <property fmtid="{D5CDD505-2E9C-101B-9397-08002B2CF9AE}" pid="78" name="FSC#COOELAK@1.1001:RefBarCode">
    <vt:lpwstr>*COO.2101.101.2.1381053*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032.1-00006/00003/00004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COO.2101.101.7.1381102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