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/Users/sandrazimmermann/Library/CloudStorage/Dropbox/BLW/Agrarbericht 2024/Reinzeichnung/Politik/Produktion-und-Absatz/Viehwirtschaft/"/>
    </mc:Choice>
  </mc:AlternateContent>
  <xr:revisionPtr revIDLastSave="0" documentId="8_{D44C1C74-F025-454D-B2C8-3E0153B343A1}" xr6:coauthVersionLast="47" xr6:coauthVersionMax="47" xr10:uidLastSave="{00000000-0000-0000-0000-000000000000}"/>
  <bookViews>
    <workbookView xWindow="0" yWindow="700" windowWidth="27040" windowHeight="16780" xr2:uid="{D5A878B2-4549-4305-9E60-6DDC322F1821}"/>
  </bookViews>
  <sheets>
    <sheet name="Fleischigkeitsklassen 2023" sheetId="34" r:id="rId1"/>
    <sheet name="Auswertung 2023" sheetId="37" r:id="rId2"/>
    <sheet name="Auswertung Haartiere 2023" sheetId="35" r:id="rId3"/>
    <sheet name="Auswertung Schweine 2023" sheetId="36" r:id="rId4"/>
    <sheet name="Fleischigkeitsklassen 2022" sheetId="21" r:id="rId5"/>
    <sheet name="Auswertung 2022" sheetId="31" r:id="rId6"/>
    <sheet name="Auswertung Haartiere 2022" sheetId="33" r:id="rId7"/>
    <sheet name="Auswertung Schweine 2022" sheetId="32" r:id="rId8"/>
    <sheet name="Auswertung Haartiere 2021" sheetId="29" r:id="rId9"/>
    <sheet name="Auswertung Schweine 2021" sheetId="30" r:id="rId10"/>
    <sheet name="Auswertung 2020" sheetId="26" r:id="rId11"/>
    <sheet name="Auswertung Haartiere 2020" sheetId="27" r:id="rId12"/>
    <sheet name="Auswertung Haartiere 2019" sheetId="23" r:id="rId13"/>
    <sheet name="Auswertung Schweine 2020" sheetId="28" r:id="rId14"/>
    <sheet name="Auswertung Schweine 2019" sheetId="24" r:id="rId15"/>
    <sheet name="Grundddaten" sheetId="25" r:id="rId16"/>
    <sheet name="Tabelle1" sheetId="22" r:id="rId17"/>
  </sheets>
  <externalReferences>
    <externalReference r:id="rId18"/>
  </externalReferences>
  <calcPr calcId="191029"/>
  <pivotCaches>
    <pivotCache cacheId="0" r:id="rId19"/>
    <pivotCache cacheId="1" r:id="rId20"/>
    <pivotCache cacheId="2" r:id="rId21"/>
    <pivotCache cacheId="3" r:id="rId22"/>
    <pivotCache cacheId="4" r:id="rId23"/>
    <pivotCache cacheId="5" r:id="rId24"/>
    <pivotCache cacheId="6" r:id="rId25"/>
    <pivotCache cacheId="7" r:id="rId26"/>
    <pivotCache cacheId="8" r:id="rId27"/>
    <pivotCache cacheId="9" r:id="rId2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37" l="1"/>
  <c r="D6" i="37"/>
  <c r="C6" i="37"/>
  <c r="L8" i="31"/>
  <c r="O8" i="31"/>
  <c r="O7" i="31"/>
  <c r="O6" i="31"/>
  <c r="O5" i="31"/>
  <c r="O4" i="31"/>
  <c r="N8" i="31"/>
  <c r="N7" i="31"/>
  <c r="N6" i="31"/>
  <c r="N5" i="31"/>
  <c r="N4" i="31"/>
  <c r="M8" i="31"/>
  <c r="M7" i="31"/>
  <c r="M6" i="31"/>
  <c r="M5" i="31"/>
  <c r="M4" i="31"/>
  <c r="L7" i="31"/>
  <c r="L6" i="31"/>
  <c r="L5" i="31"/>
  <c r="L4" i="31"/>
  <c r="K9" i="31"/>
  <c r="K11" i="31" s="1"/>
  <c r="O10" i="31"/>
  <c r="N10" i="31"/>
  <c r="M10" i="31"/>
  <c r="L10" i="31"/>
  <c r="B6" i="37" l="1"/>
  <c r="B7" i="37"/>
  <c r="B4" i="37"/>
  <c r="C7" i="37"/>
  <c r="C4" i="37"/>
  <c r="C8" i="37"/>
  <c r="C5" i="37"/>
  <c r="D7" i="37"/>
  <c r="D4" i="37"/>
  <c r="D8" i="37"/>
  <c r="D5" i="37"/>
  <c r="E7" i="37"/>
  <c r="E4" i="37"/>
  <c r="E8" i="37"/>
  <c r="E5" i="37"/>
  <c r="B5" i="37"/>
  <c r="B8" i="37"/>
  <c r="O9" i="31"/>
  <c r="E6" i="31" s="1"/>
  <c r="E6" i="21" s="1"/>
  <c r="N9" i="31"/>
  <c r="D7" i="31" s="1"/>
  <c r="D7" i="21" s="1"/>
  <c r="M9" i="31"/>
  <c r="C6" i="31" s="1"/>
  <c r="C6" i="21" s="1"/>
  <c r="L9" i="31"/>
  <c r="B8" i="31" s="1"/>
  <c r="B8" i="21" s="1"/>
  <c r="O8" i="26"/>
  <c r="O7" i="26"/>
  <c r="O6" i="26"/>
  <c r="O5" i="26"/>
  <c r="O4" i="26"/>
  <c r="N8" i="26"/>
  <c r="N7" i="26"/>
  <c r="N6" i="26"/>
  <c r="N5" i="26"/>
  <c r="N4" i="26"/>
  <c r="M8" i="26"/>
  <c r="M7" i="26"/>
  <c r="M6" i="26"/>
  <c r="M5" i="26"/>
  <c r="M4" i="26"/>
  <c r="L8" i="26"/>
  <c r="L7" i="26"/>
  <c r="L6" i="26"/>
  <c r="L5" i="26"/>
  <c r="L4" i="26"/>
  <c r="N10" i="26"/>
  <c r="M10" i="26"/>
  <c r="L10" i="26"/>
  <c r="O10" i="26"/>
  <c r="D10" i="37" l="1"/>
  <c r="C10" i="37"/>
  <c r="E10" i="37"/>
  <c r="B10" i="37"/>
  <c r="B4" i="31"/>
  <c r="B4" i="21" s="1"/>
  <c r="E4" i="31"/>
  <c r="O11" i="31"/>
  <c r="E7" i="31"/>
  <c r="E7" i="21" s="1"/>
  <c r="E5" i="31"/>
  <c r="E5" i="21" s="1"/>
  <c r="E8" i="31"/>
  <c r="E8" i="21" s="1"/>
  <c r="D6" i="31"/>
  <c r="D6" i="21" s="1"/>
  <c r="D8" i="31"/>
  <c r="D8" i="21" s="1"/>
  <c r="N11" i="31"/>
  <c r="D4" i="31"/>
  <c r="D4" i="21" s="1"/>
  <c r="D5" i="31"/>
  <c r="D5" i="21" s="1"/>
  <c r="M11" i="31"/>
  <c r="C4" i="31"/>
  <c r="C4" i="21" s="1"/>
  <c r="C8" i="31"/>
  <c r="C8" i="21" s="1"/>
  <c r="C7" i="31"/>
  <c r="C7" i="21" s="1"/>
  <c r="C5" i="31"/>
  <c r="B6" i="31"/>
  <c r="B6" i="21" s="1"/>
  <c r="L11" i="31"/>
  <c r="B5" i="31"/>
  <c r="B5" i="21" s="1"/>
  <c r="B7" i="31"/>
  <c r="B7" i="21" s="1"/>
  <c r="K9" i="26"/>
  <c r="K11" i="26" s="1"/>
  <c r="C10" i="31" l="1"/>
  <c r="C5" i="21"/>
  <c r="E10" i="31"/>
  <c r="E4" i="21"/>
  <c r="D10" i="31"/>
  <c r="B10" i="31"/>
  <c r="N9" i="26"/>
  <c r="D4" i="26" s="1"/>
  <c r="O9" i="26"/>
  <c r="E7" i="26" s="1"/>
  <c r="L9" i="26"/>
  <c r="B7" i="26" s="1"/>
  <c r="M9" i="26"/>
  <c r="C4" i="26" s="1"/>
  <c r="E4" i="26" l="1"/>
  <c r="E6" i="26"/>
  <c r="D8" i="26"/>
  <c r="C8" i="26"/>
  <c r="L11" i="26"/>
  <c r="B8" i="26"/>
  <c r="B5" i="26"/>
  <c r="C7" i="26"/>
  <c r="B4" i="26"/>
  <c r="D7" i="26"/>
  <c r="N11" i="26"/>
  <c r="D6" i="26"/>
  <c r="M11" i="26"/>
  <c r="C6" i="26"/>
  <c r="O11" i="26"/>
  <c r="E8" i="26"/>
  <c r="D5" i="26"/>
  <c r="B6" i="26"/>
  <c r="C5" i="26"/>
  <c r="E5" i="26"/>
  <c r="D10" i="26" l="1"/>
  <c r="B10" i="26"/>
  <c r="E10" i="26"/>
  <c r="C10" i="26"/>
</calcChain>
</file>

<file path=xl/sharedStrings.xml><?xml version="1.0" encoding="utf-8"?>
<sst xmlns="http://schemas.openxmlformats.org/spreadsheetml/2006/main" count="7236" uniqueCount="100">
  <si>
    <t>Kühe</t>
  </si>
  <si>
    <t>Muni</t>
  </si>
  <si>
    <t>Kälber</t>
  </si>
  <si>
    <t>Lämmer</t>
  </si>
  <si>
    <t>Gitzi</t>
  </si>
  <si>
    <t>C</t>
  </si>
  <si>
    <t>H</t>
  </si>
  <si>
    <t>T</t>
  </si>
  <si>
    <t>A</t>
  </si>
  <si>
    <t>X</t>
  </si>
  <si>
    <t>Fleischigkeitsklasse</t>
  </si>
  <si>
    <t>Quelle: Proviande</t>
  </si>
  <si>
    <t>C = sehr vollfleischig H = vollfleischig T = mittelfleischig A = leerfleischig X = sehr leerfleischig</t>
  </si>
  <si>
    <t>Anzahl Tiere auf Klassifizierungsdatenbank Proviande</t>
  </si>
  <si>
    <t>Jahr</t>
  </si>
  <si>
    <t>Summe von Anzahl</t>
  </si>
  <si>
    <t>Qualitätsklasse</t>
  </si>
  <si>
    <t>Kategorie</t>
  </si>
  <si>
    <t>Monat</t>
  </si>
  <si>
    <t>C1</t>
  </si>
  <si>
    <t>C2</t>
  </si>
  <si>
    <t>C3</t>
  </si>
  <si>
    <t>C4</t>
  </si>
  <si>
    <t>C5</t>
  </si>
  <si>
    <t>H1</t>
  </si>
  <si>
    <t>H2</t>
  </si>
  <si>
    <t>H3</t>
  </si>
  <si>
    <t>H4</t>
  </si>
  <si>
    <t>H5</t>
  </si>
  <si>
    <t>T+1</t>
  </si>
  <si>
    <t>T+2</t>
  </si>
  <si>
    <t>T+3</t>
  </si>
  <si>
    <t>T+4</t>
  </si>
  <si>
    <t>T+5</t>
  </si>
  <si>
    <t>T1</t>
  </si>
  <si>
    <t>T2</t>
  </si>
  <si>
    <t>T3</t>
  </si>
  <si>
    <t>T4</t>
  </si>
  <si>
    <t>T5</t>
  </si>
  <si>
    <t>T-1</t>
  </si>
  <si>
    <t>T-2</t>
  </si>
  <si>
    <t>T-3</t>
  </si>
  <si>
    <t>T-4</t>
  </si>
  <si>
    <t>T-5</t>
  </si>
  <si>
    <t>A1</t>
  </si>
  <si>
    <t>A2</t>
  </si>
  <si>
    <t>A3</t>
  </si>
  <si>
    <t>A4</t>
  </si>
  <si>
    <t>A5</t>
  </si>
  <si>
    <t>1X1</t>
  </si>
  <si>
    <t>1X2</t>
  </si>
  <si>
    <t>1X3</t>
  </si>
  <si>
    <t>1X4</t>
  </si>
  <si>
    <t>2X1</t>
  </si>
  <si>
    <t>2X2</t>
  </si>
  <si>
    <t>2X3</t>
  </si>
  <si>
    <t>2X4</t>
  </si>
  <si>
    <t>3X1</t>
  </si>
  <si>
    <t>3X2</t>
  </si>
  <si>
    <t>3X3</t>
  </si>
  <si>
    <t>3X4</t>
  </si>
  <si>
    <t>NULL</t>
  </si>
  <si>
    <t>Gesamtergebnis</t>
  </si>
  <si>
    <t>KV</t>
  </si>
  <si>
    <t>KV Ergebnis</t>
  </si>
  <si>
    <t>MT</t>
  </si>
  <si>
    <t>MT Ergebnis</t>
  </si>
  <si>
    <t>OB</t>
  </si>
  <si>
    <t>OB Ergebnis</t>
  </si>
  <si>
    <t>RG</t>
  </si>
  <si>
    <t>RG Ergebnis</t>
  </si>
  <si>
    <t>MA</t>
  </si>
  <si>
    <t>MA Ergebnis</t>
  </si>
  <si>
    <t>VK</t>
  </si>
  <si>
    <t>VK Ergebnis</t>
  </si>
  <si>
    <t>RV</t>
  </si>
  <si>
    <t>RV Ergebnis</t>
  </si>
  <si>
    <t>SM</t>
  </si>
  <si>
    <t>SM Ergebnis</t>
  </si>
  <si>
    <t>LA</t>
  </si>
  <si>
    <t>LA Ergebnis</t>
  </si>
  <si>
    <t>GI</t>
  </si>
  <si>
    <t>GI Ergebnis</t>
  </si>
  <si>
    <t>MFA_Klasse</t>
  </si>
  <si>
    <t>Anzahl</t>
  </si>
  <si>
    <t>Kontrollsumme</t>
  </si>
  <si>
    <t>Summe</t>
  </si>
  <si>
    <t>(Leer)</t>
  </si>
  <si>
    <t>(Leer) Ergebnis</t>
  </si>
  <si>
    <t>(Alle)</t>
  </si>
  <si>
    <t>1X5</t>
  </si>
  <si>
    <t>Verteilung der Schlachtkörper auf die Fleischigkeitsklassen 2020</t>
  </si>
  <si>
    <t>2X5</t>
  </si>
  <si>
    <t>JB</t>
  </si>
  <si>
    <t>JB Ergebnis</t>
  </si>
  <si>
    <t>Fleischig-keitsklasse</t>
  </si>
  <si>
    <t>Anteil in %</t>
  </si>
  <si>
    <t>Verteilung der Schlachtkörper auf die Fleischigkeitsklassen 2022</t>
  </si>
  <si>
    <t>Verteilung der Schlachtkörper auf die Fleischigkeitsklassen 2023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</si>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</sst>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 * #,##0.00_ ;_ * \-#,##0.00_ ;_ * &quot;-&quot;??_ ;_ @_ "/>
    <numFmt numFmtId="165" formatCode="0.0"/>
    <numFmt numFmtId="166" formatCode="#,##0.0"/>
    <numFmt numFmtId="167" formatCode="0.0000000000000000"/>
  </numFmts>
  <fonts count="23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9.5"/>
      <color rgb="FF000000"/>
      <name val="Calibri"/>
      <family val="2"/>
      <scheme val="minor"/>
    </font>
    <font>
      <sz val="9.5"/>
      <name val="Calibri"/>
      <family val="2"/>
      <scheme val="minor"/>
    </font>
    <font>
      <sz val="7"/>
      <color rgb="FF000000"/>
      <name val="Calibri"/>
      <family val="2"/>
      <scheme val="minor"/>
    </font>
    <font>
      <b/>
      <sz val="10"/>
      <name val="Arial"/>
      <family val="2"/>
    </font>
    <font>
      <sz val="7"/>
      <name val="Arial"/>
      <family val="2"/>
    </font>
    <font>
      <b/>
      <sz val="16"/>
      <name val="Arial"/>
      <family val="2"/>
    </font>
    <font>
      <sz val="15"/>
      <color rgb="FFFF0000"/>
      <name val="Arial"/>
      <family val="2"/>
    </font>
    <font>
      <sz val="7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rgb="FFFF0000"/>
      <name val="Calibri"/>
      <family val="2"/>
      <scheme val="minor"/>
    </font>
    <font>
      <sz val="10"/>
      <color rgb="FFFF0000"/>
      <name val="Arial"/>
      <family val="2"/>
    </font>
    <font>
      <sz val="11"/>
      <color indexed="8"/>
      <name val="Calibri"/>
      <family val="2"/>
    </font>
    <font>
      <b/>
      <sz val="9.5"/>
      <color indexed="8"/>
      <name val="Calibri"/>
      <family val="2"/>
    </font>
    <font>
      <sz val="9.5"/>
      <name val="Calibri"/>
      <family val="2"/>
    </font>
    <font>
      <b/>
      <sz val="8"/>
      <name val="Calibri"/>
      <family val="2"/>
    </font>
    <font>
      <sz val="8"/>
      <name val="Calibri"/>
      <family val="2"/>
    </font>
    <font>
      <sz val="8"/>
      <color indexed="1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B4A5C4"/>
        <bgColor indexed="64"/>
      </patternFill>
    </fill>
    <fill>
      <patternFill patternType="solid">
        <fgColor rgb="FFDCD5E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5">
    <xf numFmtId="0" fontId="0" fillId="0" borderId="0"/>
    <xf numFmtId="164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3" fillId="0" borderId="0"/>
    <xf numFmtId="0" fontId="17" fillId="0" borderId="0"/>
  </cellStyleXfs>
  <cellXfs count="66">
    <xf numFmtId="0" fontId="0" fillId="0" borderId="0" xfId="0"/>
    <xf numFmtId="0" fontId="3" fillId="0" borderId="0" xfId="0" applyFont="1"/>
    <xf numFmtId="0" fontId="6" fillId="0" borderId="0" xfId="0" applyFont="1"/>
    <xf numFmtId="0" fontId="8" fillId="0" borderId="0" xfId="3" applyFont="1"/>
    <xf numFmtId="0" fontId="1" fillId="0" borderId="0" xfId="3"/>
    <xf numFmtId="2" fontId="1" fillId="0" borderId="0" xfId="3" applyNumberFormat="1"/>
    <xf numFmtId="3" fontId="1" fillId="0" borderId="0" xfId="3" applyNumberFormat="1"/>
    <xf numFmtId="165" fontId="1" fillId="0" borderId="0" xfId="3" applyNumberFormat="1"/>
    <xf numFmtId="165" fontId="1" fillId="0" borderId="0" xfId="3" applyNumberFormat="1" applyAlignment="1">
      <alignment horizontal="right"/>
    </xf>
    <xf numFmtId="166" fontId="1" fillId="0" borderId="0" xfId="3" applyNumberFormat="1"/>
    <xf numFmtId="3" fontId="1" fillId="0" borderId="0" xfId="2" applyNumberFormat="1" applyFont="1" applyFill="1"/>
    <xf numFmtId="3" fontId="8" fillId="0" borderId="0" xfId="3" applyNumberFormat="1" applyFont="1"/>
    <xf numFmtId="0" fontId="1" fillId="0" borderId="0" xfId="3" applyAlignment="1">
      <alignment horizontal="left"/>
    </xf>
    <xf numFmtId="1" fontId="1" fillId="0" borderId="0" xfId="3" applyNumberFormat="1"/>
    <xf numFmtId="3" fontId="9" fillId="0" borderId="0" xfId="3" applyNumberFormat="1" applyFont="1"/>
    <xf numFmtId="0" fontId="11" fillId="0" borderId="0" xfId="0" applyFont="1"/>
    <xf numFmtId="167" fontId="1" fillId="0" borderId="0" xfId="3" applyNumberFormat="1"/>
    <xf numFmtId="0" fontId="10" fillId="0" borderId="0" xfId="0" applyFont="1"/>
    <xf numFmtId="165" fontId="8" fillId="0" borderId="0" xfId="3" applyNumberFormat="1" applyFont="1"/>
    <xf numFmtId="0" fontId="5" fillId="0" borderId="0" xfId="0" applyFont="1" applyAlignment="1">
      <alignment horizontal="left" vertical="center" readingOrder="1"/>
    </xf>
    <xf numFmtId="0" fontId="3" fillId="3" borderId="0" xfId="0" applyFont="1" applyFill="1"/>
    <xf numFmtId="0" fontId="4" fillId="2" borderId="1" xfId="0" applyFont="1" applyFill="1" applyBorder="1" applyAlignment="1">
      <alignment horizontal="right"/>
    </xf>
    <xf numFmtId="0" fontId="4" fillId="2" borderId="1" xfId="0" applyFont="1" applyFill="1" applyBorder="1"/>
    <xf numFmtId="0" fontId="4" fillId="2" borderId="2" xfId="0" applyFont="1" applyFill="1" applyBorder="1"/>
    <xf numFmtId="0" fontId="3" fillId="3" borderId="1" xfId="0" applyFont="1" applyFill="1" applyBorder="1"/>
    <xf numFmtId="0" fontId="7" fillId="0" borderId="0" xfId="0" applyFont="1" applyAlignment="1">
      <alignment horizontal="left" vertical="center" readingOrder="1"/>
    </xf>
    <xf numFmtId="165" fontId="3" fillId="3" borderId="1" xfId="0" applyNumberFormat="1" applyFont="1" applyFill="1" applyBorder="1"/>
    <xf numFmtId="165" fontId="3" fillId="3" borderId="0" xfId="0" applyNumberFormat="1" applyFont="1" applyFill="1"/>
    <xf numFmtId="0" fontId="12" fillId="0" borderId="0" xfId="0" applyFont="1"/>
    <xf numFmtId="0" fontId="14" fillId="0" borderId="0" xfId="43" applyFont="1"/>
    <xf numFmtId="0" fontId="13" fillId="0" borderId="0" xfId="43"/>
    <xf numFmtId="0" fontId="13" fillId="0" borderId="0" xfId="43" applyAlignment="1">
      <alignment horizontal="left"/>
    </xf>
    <xf numFmtId="3" fontId="13" fillId="0" borderId="0" xfId="43" applyNumberFormat="1"/>
    <xf numFmtId="165" fontId="15" fillId="3" borderId="0" xfId="0" applyNumberFormat="1" applyFont="1" applyFill="1"/>
    <xf numFmtId="165" fontId="15" fillId="3" borderId="1" xfId="0" applyNumberFormat="1" applyFont="1" applyFill="1" applyBorder="1"/>
    <xf numFmtId="1" fontId="15" fillId="3" borderId="0" xfId="0" applyNumberFormat="1" applyFont="1" applyFill="1"/>
    <xf numFmtId="1" fontId="15" fillId="3" borderId="1" xfId="0" applyNumberFormat="1" applyFont="1" applyFill="1" applyBorder="1"/>
    <xf numFmtId="0" fontId="16" fillId="0" borderId="0" xfId="0" applyFont="1"/>
    <xf numFmtId="165" fontId="0" fillId="0" borderId="0" xfId="0" applyNumberFormat="1"/>
    <xf numFmtId="165" fontId="3" fillId="0" borderId="0" xfId="0" applyNumberFormat="1" applyFont="1"/>
    <xf numFmtId="0" fontId="0" fillId="0" borderId="0" xfId="0" pivotButton="1"/>
    <xf numFmtId="3" fontId="0" fillId="0" borderId="0" xfId="0" applyNumberFormat="1"/>
    <xf numFmtId="0" fontId="13" fillId="0" borderId="0" xfId="43" pivotButton="1"/>
    <xf numFmtId="0" fontId="3" fillId="3" borderId="4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14" fillId="0" borderId="0" xfId="0" applyFont="1"/>
    <xf numFmtId="0" fontId="0" fillId="0" borderId="0" xfId="0" applyAlignment="1">
      <alignment horizontal="left"/>
    </xf>
    <xf numFmtId="0" fontId="18" fillId="0" borderId="0" xfId="44" applyFont="1" applyAlignment="1">
      <alignment horizontal="left" vertical="center"/>
    </xf>
    <xf numFmtId="0" fontId="19" fillId="0" borderId="0" xfId="44" applyFont="1"/>
    <xf numFmtId="0" fontId="20" fillId="0" borderId="0" xfId="44" applyFont="1"/>
    <xf numFmtId="0" fontId="20" fillId="0" borderId="0" xfId="44" applyFont="1" applyAlignment="1">
      <alignment horizontal="centerContinuous"/>
    </xf>
    <xf numFmtId="0" fontId="17" fillId="0" borderId="0" xfId="44" applyAlignment="1">
      <alignment horizontal="centerContinuous"/>
    </xf>
    <xf numFmtId="0" fontId="20" fillId="0" borderId="0" xfId="44" applyFont="1" applyAlignment="1">
      <alignment horizontal="right"/>
    </xf>
    <xf numFmtId="0" fontId="21" fillId="0" borderId="0" xfId="44" applyFont="1"/>
    <xf numFmtId="165" fontId="22" fillId="0" borderId="0" xfId="44" applyNumberFormat="1" applyFont="1"/>
    <xf numFmtId="1" fontId="22" fillId="0" borderId="0" xfId="44" applyNumberFormat="1" applyFont="1"/>
    <xf numFmtId="165" fontId="21" fillId="0" borderId="0" xfId="44" applyNumberFormat="1" applyFont="1"/>
    <xf numFmtId="165" fontId="17" fillId="0" borderId="0" xfId="44" applyNumberFormat="1"/>
    <xf numFmtId="1" fontId="17" fillId="0" borderId="0" xfId="44" applyNumberFormat="1"/>
    <xf numFmtId="0" fontId="17" fillId="0" borderId="0" xfId="44"/>
    <xf numFmtId="0" fontId="4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4" fillId="2" borderId="4" xfId="0" applyFont="1" applyFill="1" applyBorder="1" applyAlignment="1">
      <alignment horizontal="center" wrapText="1"/>
    </xf>
    <xf numFmtId="0" fontId="0" fillId="0" borderId="3" xfId="0" applyBorder="1" applyAlignment="1">
      <alignment wrapText="1"/>
    </xf>
    <xf numFmtId="0" fontId="4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</cellXfs>
  <cellStyles count="45">
    <cellStyle name="Komma 2" xfId="1" xr:uid="{00000000-0005-0000-0000-000000000000}"/>
    <cellStyle name="Komma 2 2" xfId="5" xr:uid="{00000000-0005-0000-0000-000001000000}"/>
    <cellStyle name="Komma 2 2 2" xfId="8" xr:uid="{00000000-0005-0000-0000-000002000000}"/>
    <cellStyle name="Komma 2 2 2 2" xfId="18" xr:uid="{00000000-0005-0000-0000-000003000000}"/>
    <cellStyle name="Komma 2 2 2 2 2" xfId="38" xr:uid="{00000000-0005-0000-0000-000004000000}"/>
    <cellStyle name="Komma 2 2 2 3" xfId="28" xr:uid="{00000000-0005-0000-0000-000005000000}"/>
    <cellStyle name="Komma 2 2 3" xfId="15" xr:uid="{00000000-0005-0000-0000-000006000000}"/>
    <cellStyle name="Komma 2 2 3 2" xfId="35" xr:uid="{00000000-0005-0000-0000-000007000000}"/>
    <cellStyle name="Komma 2 2 4" xfId="25" xr:uid="{00000000-0005-0000-0000-000008000000}"/>
    <cellStyle name="Komma 2 3" xfId="6" xr:uid="{00000000-0005-0000-0000-000009000000}"/>
    <cellStyle name="Komma 2 3 2" xfId="16" xr:uid="{00000000-0005-0000-0000-00000A000000}"/>
    <cellStyle name="Komma 2 3 2 2" xfId="36" xr:uid="{00000000-0005-0000-0000-00000B000000}"/>
    <cellStyle name="Komma 2 3 3" xfId="26" xr:uid="{00000000-0005-0000-0000-00000C000000}"/>
    <cellStyle name="Komma 2 4" xfId="10" xr:uid="{00000000-0005-0000-0000-00000D000000}"/>
    <cellStyle name="Komma 2 4 2" xfId="20" xr:uid="{00000000-0005-0000-0000-00000E000000}"/>
    <cellStyle name="Komma 2 4 2 2" xfId="40" xr:uid="{00000000-0005-0000-0000-00000F000000}"/>
    <cellStyle name="Komma 2 4 3" xfId="30" xr:uid="{00000000-0005-0000-0000-000010000000}"/>
    <cellStyle name="Komma 2 5" xfId="12" xr:uid="{00000000-0005-0000-0000-000011000000}"/>
    <cellStyle name="Komma 2 5 2" xfId="22" xr:uid="{00000000-0005-0000-0000-000012000000}"/>
    <cellStyle name="Komma 2 5 2 2" xfId="42" xr:uid="{00000000-0005-0000-0000-000013000000}"/>
    <cellStyle name="Komma 2 5 3" xfId="32" xr:uid="{00000000-0005-0000-0000-000014000000}"/>
    <cellStyle name="Komma 2 6" xfId="13" xr:uid="{00000000-0005-0000-0000-000015000000}"/>
    <cellStyle name="Komma 2 6 2" xfId="33" xr:uid="{00000000-0005-0000-0000-000016000000}"/>
    <cellStyle name="Komma 2 7" xfId="23" xr:uid="{00000000-0005-0000-0000-000017000000}"/>
    <cellStyle name="Komma 3" xfId="4" xr:uid="{00000000-0005-0000-0000-000018000000}"/>
    <cellStyle name="Komma 3 2" xfId="7" xr:uid="{00000000-0005-0000-0000-000019000000}"/>
    <cellStyle name="Komma 3 2 2" xfId="17" xr:uid="{00000000-0005-0000-0000-00001A000000}"/>
    <cellStyle name="Komma 3 2 2 2" xfId="37" xr:uid="{00000000-0005-0000-0000-00001B000000}"/>
    <cellStyle name="Komma 3 2 3" xfId="27" xr:uid="{00000000-0005-0000-0000-00001C000000}"/>
    <cellStyle name="Komma 3 3" xfId="14" xr:uid="{00000000-0005-0000-0000-00001D000000}"/>
    <cellStyle name="Komma 3 3 2" xfId="34" xr:uid="{00000000-0005-0000-0000-00001E000000}"/>
    <cellStyle name="Komma 3 4" xfId="24" xr:uid="{00000000-0005-0000-0000-00001F000000}"/>
    <cellStyle name="Komma 4" xfId="9" xr:uid="{00000000-0005-0000-0000-000020000000}"/>
    <cellStyle name="Komma 4 2" xfId="19" xr:uid="{00000000-0005-0000-0000-000021000000}"/>
    <cellStyle name="Komma 4 2 2" xfId="39" xr:uid="{00000000-0005-0000-0000-000022000000}"/>
    <cellStyle name="Komma 4 3" xfId="29" xr:uid="{00000000-0005-0000-0000-000023000000}"/>
    <cellStyle name="Komma 5" xfId="11" xr:uid="{00000000-0005-0000-0000-000024000000}"/>
    <cellStyle name="Komma 5 2" xfId="21" xr:uid="{00000000-0005-0000-0000-000025000000}"/>
    <cellStyle name="Komma 5 2 2" xfId="41" xr:uid="{00000000-0005-0000-0000-000026000000}"/>
    <cellStyle name="Komma 5 3" xfId="31" xr:uid="{00000000-0005-0000-0000-000027000000}"/>
    <cellStyle name="Normale_Auswertung 2023" xfId="44" xr:uid="{FC7DC72F-1415-43EE-A874-0EECA7E559AB}"/>
    <cellStyle name="Prozent 2" xfId="2" xr:uid="{00000000-0005-0000-0000-000028000000}"/>
    <cellStyle name="Standard" xfId="0" builtinId="0"/>
    <cellStyle name="Standard 2" xfId="3" xr:uid="{00000000-0005-0000-0000-00002A000000}"/>
    <cellStyle name="Standard 3" xfId="43" xr:uid="{00000000-0005-0000-0000-00002B000000}"/>
  </cellStyles>
  <dxfs count="0"/>
  <tableStyles count="0" defaultTableStyle="TableStyleMedium9" defaultPivotStyle="PivotStyleLight16"/>
  <colors>
    <mruColors>
      <color rgb="FFDCD5E2"/>
      <color rgb="FFB4A5C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pivotCacheDefinition" Target="pivotCache/pivotCacheDefinition8.xml"/><Relationship Id="rId3" Type="http://schemas.openxmlformats.org/officeDocument/2006/relationships/worksheet" Target="worksheets/sheet3.xml"/><Relationship Id="rId21" Type="http://schemas.openxmlformats.org/officeDocument/2006/relationships/pivotCacheDefinition" Target="pivotCache/pivotCacheDefinition3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7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2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6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5.xml"/><Relationship Id="rId28" Type="http://schemas.openxmlformats.org/officeDocument/2006/relationships/pivotCacheDefinition" Target="pivotCache/pivotCacheDefinition10.xml"/><Relationship Id="rId36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1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pivotCacheDefinition" Target="pivotCache/pivotCacheDefinition4.xml"/><Relationship Id="rId27" Type="http://schemas.openxmlformats.org/officeDocument/2006/relationships/pivotCacheDefinition" Target="pivotCache/pivotCacheDefinition9.xml"/><Relationship Id="rId30" Type="http://schemas.openxmlformats.org/officeDocument/2006/relationships/styles" Target="style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CH"/>
              <a:t>Verteilung der Schlachtkörper auf die Fleischigkeitsklassen 2015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4787461151214862"/>
          <c:y val="0.12663572805611689"/>
          <c:w val="0.80039055647678337"/>
          <c:h val="0.583430261208639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'[1]GrafikQualiSchlachtkörper 2014'!$A$4</c:f>
              <c:strCache>
                <c:ptCount val="1"/>
                <c:pt idx="0">
                  <c:v>C</c:v>
                </c:pt>
              </c:strCache>
            </c:strRef>
          </c:tx>
          <c:invertIfNegative val="0"/>
          <c:cat>
            <c:strRef>
              <c:f>'[1]GrafikQualiSchlachtkörper 2014'!$B$3:$F$3</c:f>
              <c:strCache>
                <c:ptCount val="5"/>
                <c:pt idx="0">
                  <c:v>Kühe</c:v>
                </c:pt>
                <c:pt idx="1">
                  <c:v>Muni</c:v>
                </c:pt>
                <c:pt idx="2">
                  <c:v>Kälber</c:v>
                </c:pt>
                <c:pt idx="3">
                  <c:v>Lämmer</c:v>
                </c:pt>
                <c:pt idx="4">
                  <c:v>Gitzi</c:v>
                </c:pt>
              </c:strCache>
            </c:strRef>
          </c:cat>
          <c:val>
            <c:numRef>
              <c:f>'[1]GrafikQualiSchlachtkörper 2014'!$B$4:$F$4</c:f>
              <c:numCache>
                <c:formatCode>General</c:formatCode>
                <c:ptCount val="5"/>
                <c:pt idx="0">
                  <c:v>2.0242674468685489</c:v>
                </c:pt>
                <c:pt idx="1">
                  <c:v>32.589963933247518</c:v>
                </c:pt>
                <c:pt idx="2">
                  <c:v>13.427923319841659</c:v>
                </c:pt>
                <c:pt idx="3">
                  <c:v>12.320222932914399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CC-4249-A32D-A8B76A8395A1}"/>
            </c:ext>
          </c:extLst>
        </c:ser>
        <c:ser>
          <c:idx val="1"/>
          <c:order val="1"/>
          <c:tx>
            <c:strRef>
              <c:f>'[1]GrafikQualiSchlachtkörper 2014'!$A$5</c:f>
              <c:strCache>
                <c:ptCount val="1"/>
                <c:pt idx="0">
                  <c:v>H</c:v>
                </c:pt>
              </c:strCache>
            </c:strRef>
          </c:tx>
          <c:invertIfNegative val="0"/>
          <c:cat>
            <c:strRef>
              <c:f>'[1]GrafikQualiSchlachtkörper 2014'!$B$3:$F$3</c:f>
              <c:strCache>
                <c:ptCount val="5"/>
                <c:pt idx="0">
                  <c:v>Kühe</c:v>
                </c:pt>
                <c:pt idx="1">
                  <c:v>Muni</c:v>
                </c:pt>
                <c:pt idx="2">
                  <c:v>Kälber</c:v>
                </c:pt>
                <c:pt idx="3">
                  <c:v>Lämmer</c:v>
                </c:pt>
                <c:pt idx="4">
                  <c:v>Gitzi</c:v>
                </c:pt>
              </c:strCache>
            </c:strRef>
          </c:cat>
          <c:val>
            <c:numRef>
              <c:f>'[1]GrafikQualiSchlachtkörper 2014'!$B$5:$F$5</c:f>
              <c:numCache>
                <c:formatCode>General</c:formatCode>
                <c:ptCount val="5"/>
                <c:pt idx="0">
                  <c:v>4.0834360566141417</c:v>
                </c:pt>
                <c:pt idx="1">
                  <c:v>33.121107747973419</c:v>
                </c:pt>
                <c:pt idx="2">
                  <c:v>17.432924629473131</c:v>
                </c:pt>
                <c:pt idx="3">
                  <c:v>51.831902597766934</c:v>
                </c:pt>
                <c:pt idx="4">
                  <c:v>62.893677480464127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CC-4249-A32D-A8B76A8395A1}"/>
            </c:ext>
          </c:extLst>
        </c:ser>
        <c:ser>
          <c:idx val="2"/>
          <c:order val="2"/>
          <c:tx>
            <c:strRef>
              <c:f>'[1]GrafikQualiSchlachtkörper 2014'!$A$6</c:f>
              <c:strCache>
                <c:ptCount val="1"/>
                <c:pt idx="0">
                  <c:v>T</c:v>
                </c:pt>
              </c:strCache>
            </c:strRef>
          </c:tx>
          <c:invertIfNegative val="0"/>
          <c:cat>
            <c:strRef>
              <c:f>'[1]GrafikQualiSchlachtkörper 2014'!$B$3:$F$3</c:f>
              <c:strCache>
                <c:ptCount val="5"/>
                <c:pt idx="0">
                  <c:v>Kühe</c:v>
                </c:pt>
                <c:pt idx="1">
                  <c:v>Muni</c:v>
                </c:pt>
                <c:pt idx="2">
                  <c:v>Kälber</c:v>
                </c:pt>
                <c:pt idx="3">
                  <c:v>Lämmer</c:v>
                </c:pt>
                <c:pt idx="4">
                  <c:v>Gitzi</c:v>
                </c:pt>
              </c:strCache>
            </c:strRef>
          </c:cat>
          <c:val>
            <c:numRef>
              <c:f>'[1]GrafikQualiSchlachtkörper 2014'!$B$6:$F$6</c:f>
              <c:numCache>
                <c:formatCode>General</c:formatCode>
                <c:ptCount val="5"/>
                <c:pt idx="0">
                  <c:v>50.622280308318359</c:v>
                </c:pt>
                <c:pt idx="1">
                  <c:v>32.453119020283197</c:v>
                </c:pt>
                <c:pt idx="2">
                  <c:v>57.068303458909696</c:v>
                </c:pt>
                <c:pt idx="3">
                  <c:v>32.673137705960464</c:v>
                </c:pt>
                <c:pt idx="4">
                  <c:v>30.831162680558844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CC-4249-A32D-A8B76A8395A1}"/>
            </c:ext>
          </c:extLst>
        </c:ser>
        <c:ser>
          <c:idx val="3"/>
          <c:order val="3"/>
          <c:tx>
            <c:strRef>
              <c:f>'[1]GrafikQualiSchlachtkörper 2014'!$A$7</c:f>
              <c:strCache>
                <c:ptCount val="1"/>
                <c:pt idx="0">
                  <c:v>A</c:v>
                </c:pt>
              </c:strCache>
            </c:strRef>
          </c:tx>
          <c:invertIfNegative val="0"/>
          <c:cat>
            <c:strRef>
              <c:f>'[1]GrafikQualiSchlachtkörper 2014'!$B$3:$F$3</c:f>
              <c:strCache>
                <c:ptCount val="5"/>
                <c:pt idx="0">
                  <c:v>Kühe</c:v>
                </c:pt>
                <c:pt idx="1">
                  <c:v>Muni</c:v>
                </c:pt>
                <c:pt idx="2">
                  <c:v>Kälber</c:v>
                </c:pt>
                <c:pt idx="3">
                  <c:v>Lämmer</c:v>
                </c:pt>
                <c:pt idx="4">
                  <c:v>Gitzi</c:v>
                </c:pt>
              </c:strCache>
            </c:strRef>
          </c:cat>
          <c:val>
            <c:numRef>
              <c:f>'[1]GrafikQualiSchlachtkörper 2014'!$B$7:$F$7</c:f>
              <c:numCache>
                <c:formatCode>General</c:formatCode>
                <c:ptCount val="5"/>
                <c:pt idx="0">
                  <c:v>20.198119792672241</c:v>
                </c:pt>
                <c:pt idx="1">
                  <c:v>1.4229551542984378</c:v>
                </c:pt>
                <c:pt idx="2">
                  <c:v>8.4167296772376172</c:v>
                </c:pt>
                <c:pt idx="3">
                  <c:v>3.0092202958723746</c:v>
                </c:pt>
                <c:pt idx="4">
                  <c:v>6.2751598389770304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ACC-4249-A32D-A8B76A8395A1}"/>
            </c:ext>
          </c:extLst>
        </c:ser>
        <c:ser>
          <c:idx val="4"/>
          <c:order val="4"/>
          <c:tx>
            <c:strRef>
              <c:f>'[1]GrafikQualiSchlachtkörper 2014'!$A$8</c:f>
              <c:strCache>
                <c:ptCount val="1"/>
                <c:pt idx="0">
                  <c:v>X</c:v>
                </c:pt>
              </c:strCache>
            </c:strRef>
          </c:tx>
          <c:invertIfNegative val="0"/>
          <c:cat>
            <c:strRef>
              <c:f>'[1]GrafikQualiSchlachtkörper 2014'!$B$3:$F$3</c:f>
              <c:strCache>
                <c:ptCount val="5"/>
                <c:pt idx="0">
                  <c:v>Kühe</c:v>
                </c:pt>
                <c:pt idx="1">
                  <c:v>Muni</c:v>
                </c:pt>
                <c:pt idx="2">
                  <c:v>Kälber</c:v>
                </c:pt>
                <c:pt idx="3">
                  <c:v>Lämmer</c:v>
                </c:pt>
                <c:pt idx="4">
                  <c:v>Gitzi</c:v>
                </c:pt>
              </c:strCache>
            </c:strRef>
          </c:cat>
          <c:val>
            <c:numRef>
              <c:f>'[1]GrafikQualiSchlachtkörper 2014'!$B$8:$F$8</c:f>
              <c:numCache>
                <c:formatCode>General</c:formatCode>
                <c:ptCount val="5"/>
                <c:pt idx="0">
                  <c:v>23.071896395526711</c:v>
                </c:pt>
                <c:pt idx="1">
                  <c:v>0.41285414419742777</c:v>
                </c:pt>
                <c:pt idx="2">
                  <c:v>3.6541189145378974</c:v>
                </c:pt>
                <c:pt idx="3">
                  <c:v>0.1655164674858329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ACC-4249-A32D-A8B76A8395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6181584"/>
        <c:axId val="116181976"/>
      </c:barChart>
      <c:catAx>
        <c:axId val="116181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16181976"/>
        <c:crosses val="autoZero"/>
        <c:auto val="1"/>
        <c:lblAlgn val="ctr"/>
        <c:lblOffset val="100"/>
        <c:noMultiLvlLbl val="0"/>
      </c:catAx>
      <c:valAx>
        <c:axId val="116181976"/>
        <c:scaling>
          <c:orientation val="minMax"/>
          <c:max val="80"/>
        </c:scaling>
        <c:delete val="0"/>
        <c:axPos val="l"/>
        <c:majorGridlines/>
        <c:numFmt formatCode="0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161815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3035714285714284"/>
          <c:y val="0.76599702746249743"/>
          <c:w val="0.56607142857142856"/>
          <c:h val="7.4954363069122662E-2"/>
        </c:manualLayout>
      </c:layout>
      <c:overlay val="0"/>
      <c:txPr>
        <a:bodyPr/>
        <a:lstStyle/>
        <a:p>
          <a:pPr>
            <a:defRPr sz="99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de-DE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 alignWithMargins="0"/>
    <c:pageMargins b="0.98425196899999956" l="0.78740157499999996" r="0.78740157499999996" t="0.98425196899999956" header="0.49212598450000022" footer="0.49212598450000022"/>
    <c:pageSetup paperSize="9" orientation="landscape" verticalDpi="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CH" sz="1200" b="1"/>
              <a:t>Verteilung der Schlachtkörper auf die Fleischigkeitsklassen 2022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0.12999759405074365"/>
          <c:y val="0.17171296296296296"/>
          <c:w val="0.83944685039370082"/>
          <c:h val="0.4497145669291338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'Fleischigkeitsklassen 2022'!$A$4</c:f>
              <c:strCache>
                <c:ptCount val="1"/>
                <c:pt idx="0">
                  <c:v>C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'Fleischigkeitsklassen 2022'!$B$3:$E$3</c:f>
              <c:strCache>
                <c:ptCount val="4"/>
                <c:pt idx="0">
                  <c:v>Kühe</c:v>
                </c:pt>
                <c:pt idx="1">
                  <c:v>Muni</c:v>
                </c:pt>
                <c:pt idx="2">
                  <c:v>Kälber</c:v>
                </c:pt>
                <c:pt idx="3">
                  <c:v>Lämmer</c:v>
                </c:pt>
              </c:strCache>
            </c:strRef>
          </c:cat>
          <c:val>
            <c:numRef>
              <c:f>'Fleischigkeitsklassen 2022'!$B$4:$E$4</c:f>
              <c:numCache>
                <c:formatCode>0.0</c:formatCode>
                <c:ptCount val="4"/>
                <c:pt idx="0">
                  <c:v>3.0362143284145611</c:v>
                </c:pt>
                <c:pt idx="1">
                  <c:v>35.032149972831014</c:v>
                </c:pt>
                <c:pt idx="2">
                  <c:v>18.425874632462609</c:v>
                </c:pt>
                <c:pt idx="3">
                  <c:v>14.547068653390893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5-44B5-92F7-D5E7D8C6300C}"/>
            </c:ext>
          </c:extLst>
        </c:ser>
        <c:ser>
          <c:idx val="1"/>
          <c:order val="1"/>
          <c:tx>
            <c:strRef>
              <c:f>'Fleischigkeitsklassen 2022'!$A$5</c:f>
              <c:strCache>
                <c:ptCount val="1"/>
                <c:pt idx="0">
                  <c:v>H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'Fleischigkeitsklassen 2022'!$B$3:$E$3</c:f>
              <c:strCache>
                <c:ptCount val="4"/>
                <c:pt idx="0">
                  <c:v>Kühe</c:v>
                </c:pt>
                <c:pt idx="1">
                  <c:v>Muni</c:v>
                </c:pt>
                <c:pt idx="2">
                  <c:v>Kälber</c:v>
                </c:pt>
                <c:pt idx="3">
                  <c:v>Lämmer</c:v>
                </c:pt>
              </c:strCache>
            </c:strRef>
          </c:cat>
          <c:val>
            <c:numRef>
              <c:f>'Fleischigkeitsklassen 2022'!$B$5:$E$5</c:f>
              <c:numCache>
                <c:formatCode>0.0</c:formatCode>
                <c:ptCount val="4"/>
                <c:pt idx="0">
                  <c:v>5.9182581883396788</c:v>
                </c:pt>
                <c:pt idx="1">
                  <c:v>34.014444846948017</c:v>
                </c:pt>
                <c:pt idx="2">
                  <c:v>22.248872276570747</c:v>
                </c:pt>
                <c:pt idx="3">
                  <c:v>47.659622615234646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5-44B5-92F7-D5E7D8C6300C}"/>
            </c:ext>
          </c:extLst>
        </c:ser>
        <c:ser>
          <c:idx val="2"/>
          <c:order val="2"/>
          <c:tx>
            <c:strRef>
              <c:f>'Fleischigkeitsklassen 2022'!$A$6</c:f>
              <c:strCache>
                <c:ptCount val="1"/>
                <c:pt idx="0">
                  <c:v>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'Fleischigkeitsklassen 2022'!$B$3:$E$3</c:f>
              <c:strCache>
                <c:ptCount val="4"/>
                <c:pt idx="0">
                  <c:v>Kühe</c:v>
                </c:pt>
                <c:pt idx="1">
                  <c:v>Muni</c:v>
                </c:pt>
                <c:pt idx="2">
                  <c:v>Kälber</c:v>
                </c:pt>
                <c:pt idx="3">
                  <c:v>Lämmer</c:v>
                </c:pt>
              </c:strCache>
            </c:strRef>
          </c:cat>
          <c:val>
            <c:numRef>
              <c:f>'Fleischigkeitsklassen 2022'!$B$6:$E$6</c:f>
              <c:numCache>
                <c:formatCode>0.0</c:formatCode>
                <c:ptCount val="4"/>
                <c:pt idx="0">
                  <c:v>51.758015291193402</c:v>
                </c:pt>
                <c:pt idx="1">
                  <c:v>29.743253033870676</c:v>
                </c:pt>
                <c:pt idx="2">
                  <c:v>49.705665706858873</c:v>
                </c:pt>
                <c:pt idx="3">
                  <c:v>33.511175323771063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5-44B5-92F7-D5E7D8C6300C}"/>
            </c:ext>
          </c:extLst>
        </c:ser>
        <c:ser>
          <c:idx val="3"/>
          <c:order val="3"/>
          <c:tx>
            <c:strRef>
              <c:f>'Fleischigkeitsklassen 2022'!$A$7</c:f>
              <c:strCache>
                <c:ptCount val="1"/>
                <c:pt idx="0">
                  <c:v>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'Fleischigkeitsklassen 2022'!$B$3:$E$3</c:f>
              <c:strCache>
                <c:ptCount val="4"/>
                <c:pt idx="0">
                  <c:v>Kühe</c:v>
                </c:pt>
                <c:pt idx="1">
                  <c:v>Muni</c:v>
                </c:pt>
                <c:pt idx="2">
                  <c:v>Kälber</c:v>
                </c:pt>
                <c:pt idx="3">
                  <c:v>Lämmer</c:v>
                </c:pt>
              </c:strCache>
            </c:strRef>
          </c:cat>
          <c:val>
            <c:numRef>
              <c:f>'Fleischigkeitsklassen 2022'!$B$7:$E$7</c:f>
              <c:numCache>
                <c:formatCode>0.0</c:formatCode>
                <c:ptCount val="4"/>
                <c:pt idx="0">
                  <c:v>16.697605638234275</c:v>
                </c:pt>
                <c:pt idx="1">
                  <c:v>0.94412244158666914</c:v>
                </c:pt>
                <c:pt idx="2">
                  <c:v>6.0096548953241333</c:v>
                </c:pt>
                <c:pt idx="3">
                  <c:v>3.7207561620944158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3C5-44B5-92F7-D5E7D8C6300C}"/>
            </c:ext>
          </c:extLst>
        </c:ser>
        <c:ser>
          <c:idx val="4"/>
          <c:order val="4"/>
          <c:tx>
            <c:strRef>
              <c:f>'Fleischigkeitsklassen 2022'!$A$8</c:f>
              <c:strCache>
                <c:ptCount val="1"/>
                <c:pt idx="0">
                  <c:v>X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'Fleischigkeitsklassen 2022'!$B$3:$E$3</c:f>
              <c:strCache>
                <c:ptCount val="4"/>
                <c:pt idx="0">
                  <c:v>Kühe</c:v>
                </c:pt>
                <c:pt idx="1">
                  <c:v>Muni</c:v>
                </c:pt>
                <c:pt idx="2">
                  <c:v>Kälber</c:v>
                </c:pt>
                <c:pt idx="3">
                  <c:v>Lämmer</c:v>
                </c:pt>
              </c:strCache>
            </c:strRef>
          </c:cat>
          <c:val>
            <c:numRef>
              <c:f>'Fleischigkeitsklassen 2022'!$B$8:$E$8</c:f>
              <c:numCache>
                <c:formatCode>0.0</c:formatCode>
                <c:ptCount val="4"/>
                <c:pt idx="0">
                  <c:v>22.589906553818079</c:v>
                </c:pt>
                <c:pt idx="1">
                  <c:v>0.2660297047636298</c:v>
                </c:pt>
                <c:pt idx="2">
                  <c:v>3.6099324887836417</c:v>
                </c:pt>
                <c:pt idx="3">
                  <c:v>0.56137724550898205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3C5-44B5-92F7-D5E7D8C630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16723624"/>
        <c:axId val="416724936"/>
      </c:barChart>
      <c:catAx>
        <c:axId val="416723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16724936"/>
        <c:crosses val="autoZero"/>
        <c:auto val="1"/>
        <c:lblAlgn val="ctr"/>
        <c:lblOffset val="100"/>
        <c:noMultiLvlLbl val="0"/>
      </c:catAx>
      <c:valAx>
        <c:axId val="4167249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in %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16723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8408967629046367"/>
          <c:y val="0.78298556430446198"/>
          <c:w val="0.49848731408573926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121</xdr:row>
      <xdr:rowOff>28575</xdr:rowOff>
    </xdr:from>
    <xdr:to>
      <xdr:col>10</xdr:col>
      <xdr:colOff>19050</xdr:colOff>
      <xdr:row>152</xdr:row>
      <xdr:rowOff>123825</xdr:rowOff>
    </xdr:to>
    <xdr:graphicFrame macro="">
      <xdr:nvGraphicFramePr>
        <xdr:cNvPr id="5" name="Diagramm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51290</xdr:colOff>
      <xdr:row>13</xdr:row>
      <xdr:rowOff>27843</xdr:rowOff>
    </xdr:from>
    <xdr:to>
      <xdr:col>10</xdr:col>
      <xdr:colOff>241790</xdr:colOff>
      <xdr:row>30</xdr:row>
      <xdr:rowOff>30773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0.10564</cdr:x>
      <cdr:y>0.89341</cdr:y>
    </cdr:from>
    <cdr:to>
      <cdr:x>0.90974</cdr:x>
      <cdr:y>0.92591</cdr:y>
    </cdr:to>
    <cdr:sp macro="" textlink="">
      <cdr:nvSpPr>
        <cdr:cNvPr id="2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3967" y="4807998"/>
          <a:ext cx="6000683" cy="17357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e-CH" sz="1000" b="0" i="0" strike="noStrike" baseline="0">
              <a:solidFill>
                <a:srgbClr val="000000"/>
              </a:solidFill>
              <a:latin typeface="Arial"/>
              <a:cs typeface="Arial"/>
            </a:rPr>
            <a:t>C = sehr vollfleischig H = vollfleischig T = mittelfleischig A = leerfleischig X = sehr leerfleischig</a:t>
          </a:r>
        </a:p>
      </cdr:txBody>
    </cdr:sp>
  </cdr:relSizeAnchor>
  <cdr:relSizeAnchor xmlns:cdr="http://schemas.openxmlformats.org/drawingml/2006/chartDrawing">
    <cdr:from>
      <cdr:x>0.79103</cdr:x>
      <cdr:y>0.93981</cdr:y>
    </cdr:from>
    <cdr:to>
      <cdr:x>0.97983</cdr:x>
      <cdr:y>0.97943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058200" y="4902486"/>
          <a:ext cx="1483329" cy="20271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wrap="square" lIns="27432" tIns="22860" rIns="0" bIns="0" anchor="t" upright="1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de-CH" sz="1000" b="0" i="0" strike="noStrike">
              <a:solidFill>
                <a:srgbClr val="000000"/>
              </a:solidFill>
              <a:latin typeface="Arial"/>
              <a:cs typeface="Arial"/>
            </a:rPr>
            <a:t>Quelle: Proviande</a:t>
          </a:r>
        </a:p>
      </cdr:txBody>
    </cdr:sp>
  </cdr:relSizeAnchor>
  <cdr:relSizeAnchor xmlns:cdr="http://schemas.openxmlformats.org/drawingml/2006/chartDrawing">
    <cdr:from>
      <cdr:x>0.42</cdr:x>
      <cdr:y>0.82524</cdr:y>
    </cdr:from>
    <cdr:to>
      <cdr:x>0.71368</cdr:x>
      <cdr:y>0.87637</cdr:y>
    </cdr:to>
    <cdr:sp macro="" textlink="">
      <cdr:nvSpPr>
        <cdr:cNvPr id="10" name="Textfeld 9"/>
        <cdr:cNvSpPr txBox="1"/>
      </cdr:nvSpPr>
      <cdr:spPr>
        <a:xfrm xmlns:a="http://schemas.openxmlformats.org/drawingml/2006/main">
          <a:off x="2766174" y="4282329"/>
          <a:ext cx="2588558" cy="26894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/>
        <a:p xmlns:a="http://schemas.openxmlformats.org/drawingml/2006/main">
          <a:r>
            <a:rPr lang="de-CH" sz="1100" baseline="0">
              <a:latin typeface="Arial" pitchFamily="34" charset="0"/>
            </a:rPr>
            <a:t>Fleischigkeitsklasse</a:t>
          </a:r>
        </a:p>
      </cdr:txBody>
    </cdr:sp>
  </cdr:relSizeAnchor>
  <cdr:relSizeAnchor xmlns:cdr="http://schemas.openxmlformats.org/drawingml/2006/chartDrawing">
    <cdr:from>
      <cdr:x>0.03475</cdr:x>
      <cdr:y>0.35405</cdr:y>
    </cdr:from>
    <cdr:to>
      <cdr:x>0.12629</cdr:x>
      <cdr:y>0.55991</cdr:y>
    </cdr:to>
    <cdr:sp macro="" textlink="">
      <cdr:nvSpPr>
        <cdr:cNvPr id="11" name="Textfeld 10"/>
        <cdr:cNvSpPr txBox="1"/>
      </cdr:nvSpPr>
      <cdr:spPr>
        <a:xfrm xmlns:a="http://schemas.openxmlformats.org/drawingml/2006/main">
          <a:off x="230886" y="1559859"/>
          <a:ext cx="592932" cy="12540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="vert270" wrap="square" rtlCol="0"/>
        <a:lstStyle xmlns:a="http://schemas.openxmlformats.org/drawingml/2006/main"/>
        <a:p xmlns:a="http://schemas.openxmlformats.org/drawingml/2006/main">
          <a:r>
            <a:rPr lang="de-CH" sz="1400"/>
            <a:t>in %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0.75801</cdr:x>
      <cdr:y>0.92788</cdr:y>
    </cdr:from>
    <cdr:to>
      <cdr:x>0.99679</cdr:x>
      <cdr:y>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3465634" y="2545374"/>
          <a:ext cx="1091712" cy="1978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CH" sz="800"/>
            <a:t>Quelle: Proviande</a:t>
          </a:r>
        </a:p>
      </cdr:txBody>
    </cdr:sp>
  </cdr:relSizeAnchor>
  <cdr:relSizeAnchor xmlns:cdr="http://schemas.openxmlformats.org/drawingml/2006/chartDrawing">
    <cdr:from>
      <cdr:x>0.05449</cdr:x>
      <cdr:y>0.85523</cdr:y>
    </cdr:from>
    <cdr:to>
      <cdr:x>0.96314</cdr:x>
      <cdr:y>0.94338</cdr:y>
    </cdr:to>
    <cdr:sp macro="" textlink="">
      <cdr:nvSpPr>
        <cdr:cNvPr id="3" name="Textfeld 2"/>
        <cdr:cNvSpPr txBox="1"/>
      </cdr:nvSpPr>
      <cdr:spPr>
        <a:xfrm xmlns:a="http://schemas.openxmlformats.org/drawingml/2006/main">
          <a:off x="249115" y="2346080"/>
          <a:ext cx="4154365" cy="2417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de-CH" sz="800"/>
            <a:t>C = sehr vollfleischig H = vollfleischig T = mittelfleischig A = leerfleischig X = sehr leerfleischig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U80835691/AppData/Local/Microsoft/Windows/Temporary%20Internet%20Files/Content.Outlook/XRDNMXDV/Kopie%20von%20HP-Entwurf-AB_16_Produktion_und_Absatz_Tierproduktion_Grafiken_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ik Zulagen"/>
      <sheetName val="Grafik Milcheinl je Betrieb"/>
      <sheetName val="Grafik CH Strukt. VM"/>
      <sheetName val="GrafikMittelvert. Viehwirt 2014"/>
      <sheetName val="GrafikQualiSchlachtkörper 2014"/>
      <sheetName val="GrafikMittelvert Tierzucht 2014"/>
      <sheetName val="GrafikEntsorgungsbeiträge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">
          <cell r="B3" t="str">
            <v>Kühe</v>
          </cell>
          <cell r="C3" t="str">
            <v>Muni</v>
          </cell>
          <cell r="D3" t="str">
            <v>Kälber</v>
          </cell>
          <cell r="E3" t="str">
            <v>Lämmer</v>
          </cell>
          <cell r="F3" t="str">
            <v>Gitzi</v>
          </cell>
        </row>
        <row r="4">
          <cell r="A4" t="str">
            <v>C</v>
          </cell>
          <cell r="B4">
            <v>2.0242674468685489</v>
          </cell>
          <cell r="C4">
            <v>32.589963933247518</v>
          </cell>
          <cell r="D4">
            <v>13.427923319841659</v>
          </cell>
          <cell r="E4">
            <v>12.320222932914399</v>
          </cell>
        </row>
        <row r="5">
          <cell r="A5" t="str">
            <v>H</v>
          </cell>
          <cell r="B5">
            <v>4.0834360566141417</v>
          </cell>
          <cell r="C5">
            <v>33.121107747973419</v>
          </cell>
          <cell r="D5">
            <v>17.432924629473131</v>
          </cell>
          <cell r="E5">
            <v>51.831902597766934</v>
          </cell>
          <cell r="F5">
            <v>62.893677480464127</v>
          </cell>
        </row>
        <row r="6">
          <cell r="A6" t="str">
            <v>T</v>
          </cell>
          <cell r="B6">
            <v>50.622280308318359</v>
          </cell>
          <cell r="C6">
            <v>32.453119020283197</v>
          </cell>
          <cell r="D6">
            <v>57.068303458909696</v>
          </cell>
          <cell r="E6">
            <v>32.673137705960464</v>
          </cell>
          <cell r="F6">
            <v>30.831162680558844</v>
          </cell>
        </row>
        <row r="7">
          <cell r="A7" t="str">
            <v>A</v>
          </cell>
          <cell r="B7">
            <v>20.198119792672241</v>
          </cell>
          <cell r="C7">
            <v>1.4229551542984378</v>
          </cell>
          <cell r="D7">
            <v>8.4167296772376172</v>
          </cell>
          <cell r="E7">
            <v>3.0092202958723746</v>
          </cell>
          <cell r="F7">
            <v>6.2751598389770304</v>
          </cell>
        </row>
        <row r="8">
          <cell r="A8" t="str">
            <v>X</v>
          </cell>
          <cell r="B8">
            <v>23.071896395526711</v>
          </cell>
          <cell r="C8">
            <v>0.41285414419742777</v>
          </cell>
          <cell r="D8">
            <v>3.6541189145378974</v>
          </cell>
          <cell r="E8">
            <v>0.1655164674858329</v>
          </cell>
        </row>
      </sheetData>
      <sheetData sheetId="5" refreshError="1"/>
      <sheetData sheetId="6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U80713101/AppData/Local/Microsoft/Windows/INetCache/Content.Outlook/P6QDAPOD/Anzahl%20Tiere%20auf%20Klassifizierungsdatenbank%20(002).xlsx" TargetMode="External"/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2" Type="http://schemas.openxmlformats.org/officeDocument/2006/relationships/externalLinkPath" Target="/adb.intra.admin.ch/Userhome$/BLW-01/U80871281/config/Desktop/Anzahl%20Tiere%20auf%20Klassifizierungsdatenbank.xlsx" TargetMode="External"/><Relationship Id="rId1" Type="http://schemas.openxmlformats.org/officeDocument/2006/relationships/pivotCacheRecords" Target="pivotCacheRecords10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U80713101/AppData/Local/Microsoft/Windows/INetCache/Content.Outlook/P6QDAPOD/Anzahl%20Tiere%20auf%20Klassifizierungsdatenbank%20(002)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U80713101/AppData/Local/Microsoft/Windows/INetCache/Content.Outlook/FJXN087E/Anzahl%20Tiere%20auf%20Klassifizierungsdatenbank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U80713101/AppData/Local/Microsoft/Windows/INetCache/Content.Outlook/FJXN087E/Anzahl%20Tiere%20auf%20Klassifizierungsdatenbank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U80713101/AppData/Local/Microsoft/Windows/INetCache/Content.Outlook/54J0K9OW/Anzahl%20Tiere%20auf%20Klassifizierungsdatenbank.xlsx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U80713101/AppData/Local/Microsoft/Windows/INetCache/Content.Outlook/54J0K9OW/Anzahl%20Tiere%20auf%20Klassifizierungsdatenbank.xlsx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U80713101/AppData/Local/Microsoft/Windows/INetCache/Content.Outlook/FDQL5JGK/Anzahl%20Tiere%20auf%20Klassifizierungsdatenbank.xlsx" TargetMode="External"/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/Users/U80713101/AppData/Local/Microsoft/Windows/INetCache/Content.Outlook/FDQL5JGK/Anzahl%20Tiere%20auf%20Klassifizierungsdatenbank.xlsx" TargetMode="External"/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2" Type="http://schemas.openxmlformats.org/officeDocument/2006/relationships/externalLinkPath" Target="/adb.intra.admin.ch/Userhome$/BLW-01/U80871281/config/Desktop/Anzahl%20Tiere%20auf%20Klassifizierungsdatenbank.xlsx" TargetMode="External"/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chneider Mike" refreshedDate="43880.405696527778" createdVersion="4" refreshedVersion="6" minRefreshableVersion="3" recordCount="3355" xr:uid="{00000000-000A-0000-FFFF-FFFF00000000}">
  <cacheSource type="worksheet">
    <worksheetSource ref="A1:E1048576" sheet="Grundddaten" r:id="rId2"/>
  </cacheSource>
  <cacheFields count="5">
    <cacheField name="Jahr" numFmtId="0">
      <sharedItems containsString="0" containsBlank="1" containsNumber="1" containsInteger="1" minValue="2019" maxValue="2019" count="2">
        <n v="2019"/>
        <m/>
      </sharedItems>
    </cacheField>
    <cacheField name="Monat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Kategorie" numFmtId="0">
      <sharedItems containsBlank="1" count="11">
        <s v="GI"/>
        <s v="KV"/>
        <s v="LA"/>
        <s v="MA"/>
        <s v="MT"/>
        <s v="OB"/>
        <s v="RG"/>
        <s v="RV"/>
        <s v="SM"/>
        <s v="VK"/>
        <m/>
      </sharedItems>
    </cacheField>
    <cacheField name="Qualitätsklasse" numFmtId="0">
      <sharedItems containsBlank="1" count="44">
        <s v="NULL"/>
        <s v="A1"/>
        <s v="A2"/>
        <s v="H1"/>
        <s v="T1"/>
        <s v="1X1"/>
        <s v="1X2"/>
        <s v="1X3"/>
        <s v="2X1"/>
        <s v="2X2"/>
        <s v="2X3"/>
        <s v="3X1"/>
        <s v="3X2"/>
        <s v="A3"/>
        <s v="A4"/>
        <s v="C1"/>
        <s v="C2"/>
        <s v="C3"/>
        <s v="C4"/>
        <s v="C5"/>
        <s v="H2"/>
        <s v="H3"/>
        <s v="H4"/>
        <s v="H5"/>
        <s v="T+1"/>
        <s v="T+2"/>
        <s v="T+3"/>
        <s v="T+4"/>
        <s v="T+5"/>
        <s v="T-1"/>
        <s v="T2"/>
        <s v="T-2"/>
        <s v="T3"/>
        <s v="T-3"/>
        <s v="T4"/>
        <s v="T-4"/>
        <s v="T5"/>
        <s v="1X4"/>
        <s v="A5"/>
        <s v="T-5"/>
        <s v="3X3"/>
        <s v="2X4"/>
        <s v="3X4"/>
        <m/>
      </sharedItems>
    </cacheField>
    <cacheField name="Anzahl" numFmtId="0">
      <sharedItems containsString="0" containsBlank="1" containsNumber="1" containsInteger="1" minValue="1" maxValue="531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chneider Mike" refreshedDate="45342.345088888891" createdVersion="4" refreshedVersion="8" minRefreshableVersion="3" recordCount="416" xr:uid="{69597C80-C7A9-4826-B0F9-C1034C63C8D6}">
  <cacheSource type="worksheet">
    <worksheetSource ref="H1:K1048576" sheet="Grundddaten" r:id="rId2"/>
  </cacheSource>
  <cacheFields count="4">
    <cacheField name="Jahr" numFmtId="0">
      <sharedItems containsString="0" containsBlank="1" containsNumber="1" containsInteger="1" minValue="2023" maxValue="2023" count="2">
        <n v="2023"/>
        <m/>
      </sharedItems>
    </cacheField>
    <cacheField name="Monat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MFA_Klasse" numFmtId="0">
      <sharedItems containsBlank="1" containsMixedTypes="1" containsNumber="1" containsInteger="1" minValue="1" maxValue="71" count="48">
        <s v="NULL"/>
        <n v="6"/>
        <n v="32"/>
        <n v="33"/>
        <n v="34"/>
        <n v="35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70"/>
        <n v="1"/>
        <n v="27"/>
        <n v="28"/>
        <n v="29"/>
        <n v="38"/>
        <n v="69"/>
        <n v="71"/>
        <n v="36"/>
        <n v="37"/>
        <n v="30"/>
        <m/>
      </sharedItems>
    </cacheField>
    <cacheField name="Anzahl" numFmtId="0">
      <sharedItems containsString="0" containsBlank="1" containsNumber="1" containsInteger="1" minValue="0" maxValue="3413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chneider Mike" refreshedDate="43880.405744328702" createdVersion="4" refreshedVersion="6" minRefreshableVersion="3" recordCount="384" xr:uid="{00000000-000A-0000-FFFF-FFFF01000000}">
  <cacheSource type="worksheet">
    <worksheetSource ref="H1:K1048576" sheet="Grundddaten" r:id="rId2"/>
  </cacheSource>
  <cacheFields count="4">
    <cacheField name="Jahr" numFmtId="0">
      <sharedItems containsString="0" containsBlank="1" containsNumber="1" containsInteger="1" minValue="2019" maxValue="2019" count="2">
        <n v="2019"/>
        <m/>
      </sharedItems>
    </cacheField>
    <cacheField name="Monat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MFA_Klasse" numFmtId="0">
      <sharedItems containsBlank="1" containsMixedTypes="1" containsNumber="1" containsInteger="1" minValue="1" maxValue="87" count="58">
        <s v="NULL"/>
        <n v="1"/>
        <n v="29"/>
        <n v="34"/>
        <n v="35"/>
        <n v="36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77"/>
        <n v="69"/>
        <n v="87"/>
        <n v="37"/>
        <n v="32"/>
        <n v="67"/>
        <n v="28"/>
        <n v="38"/>
        <n v="72"/>
        <n v="5"/>
        <n v="9"/>
        <n v="30"/>
        <n v="31"/>
        <n v="24"/>
        <n v="25"/>
        <n v="26"/>
        <n v="68"/>
        <n v="85"/>
        <n v="22"/>
        <n v="70"/>
        <n v="6"/>
        <n v="8"/>
        <n v="33"/>
        <n v="84"/>
        <m/>
      </sharedItems>
    </cacheField>
    <cacheField name="Anzahl" numFmtId="0">
      <sharedItems containsString="0" containsBlank="1" containsNumber="1" containsInteger="1" minValue="0" maxValue="341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chneider Mike" refreshedDate="44249.405545949077" createdVersion="4" refreshedVersion="6" minRefreshableVersion="3" recordCount="3408" xr:uid="{00000000-000A-0000-FFFF-FFFF02000000}">
  <cacheSource type="worksheet">
    <worksheetSource ref="A1:E1048576" sheet="Grundddaten" r:id="rId2"/>
  </cacheSource>
  <cacheFields count="5">
    <cacheField name="Jahr" numFmtId="0">
      <sharedItems containsString="0" containsBlank="1" containsNumber="1" containsInteger="1" minValue="2020" maxValue="2020" count="2">
        <n v="2020"/>
        <m/>
      </sharedItems>
    </cacheField>
    <cacheField name="Monat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Kategorie" numFmtId="0">
      <sharedItems containsBlank="1" count="11">
        <s v="GI"/>
        <s v="KV"/>
        <s v="LA"/>
        <s v="MA"/>
        <s v="MT"/>
        <s v="OB"/>
        <s v="RG"/>
        <s v="RV"/>
        <s v="SM"/>
        <s v="VK"/>
        <m/>
      </sharedItems>
    </cacheField>
    <cacheField name="Qualitätsklasse" numFmtId="0">
      <sharedItems containsBlank="1" count="45">
        <s v="NULL"/>
        <s v="1X1"/>
        <s v="1X2"/>
        <s v="1X3"/>
        <s v="1X4"/>
        <s v="2X1"/>
        <s v="2X2"/>
        <s v="2X3"/>
        <s v="3X1"/>
        <s v="3X2"/>
        <s v="A1"/>
        <s v="A2"/>
        <s v="A3"/>
        <s v="A4"/>
        <s v="A5"/>
        <s v="C1"/>
        <s v="C2"/>
        <s v="C3"/>
        <s v="C4"/>
        <s v="C5"/>
        <s v="H1"/>
        <s v="H2"/>
        <s v="H3"/>
        <s v="H4"/>
        <s v="H5"/>
        <s v="T+1"/>
        <s v="T+2"/>
        <s v="T+3"/>
        <s v="T+4"/>
        <s v="T+5"/>
        <s v="T1"/>
        <s v="T-1"/>
        <s v="T2"/>
        <s v="T-2"/>
        <s v="T3"/>
        <s v="T-3"/>
        <s v="T4"/>
        <s v="T-4"/>
        <s v="T5"/>
        <s v="T-5"/>
        <s v="2X4"/>
        <s v="3X3"/>
        <s v="1X5"/>
        <s v="3X4"/>
        <m/>
      </sharedItems>
    </cacheField>
    <cacheField name="Anzahl" numFmtId="0">
      <sharedItems containsString="0" containsBlank="1" containsNumber="1" containsInteger="1" minValue="1" maxValue="427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chneider Mike" refreshedDate="44249.405545833331" createdVersion="4" refreshedVersion="6" minRefreshableVersion="3" recordCount="400" xr:uid="{00000000-000A-0000-FFFF-FFFF03000000}">
  <cacheSource type="worksheet">
    <worksheetSource ref="H1:K1048576" sheet="Grundddaten" r:id="rId2"/>
  </cacheSource>
  <cacheFields count="4">
    <cacheField name="Jahr" numFmtId="0">
      <sharedItems containsString="0" containsBlank="1" containsNumber="1" containsInteger="1" minValue="2020" maxValue="2020" count="2">
        <n v="2020"/>
        <m/>
      </sharedItems>
    </cacheField>
    <cacheField name="Monat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MFA_Klasse" numFmtId="0">
      <sharedItems containsBlank="1" containsMixedTypes="1" containsNumber="1" containsInteger="1" minValue="0" maxValue="96" count="51">
        <s v="NULL"/>
        <n v="1"/>
        <n v="29"/>
        <n v="31"/>
        <n v="35"/>
        <n v="36"/>
        <n v="37"/>
        <n v="38"/>
        <n v="40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7"/>
        <n v="69"/>
        <n v="41"/>
        <n v="42"/>
        <n v="66"/>
        <n v="86"/>
        <n v="70"/>
        <n v="6"/>
        <n v="28"/>
        <n v="32"/>
        <n v="39"/>
        <n v="27"/>
        <n v="30"/>
        <n v="0"/>
        <n v="34"/>
        <n v="33"/>
        <n v="96"/>
        <n v="90"/>
        <m/>
      </sharedItems>
    </cacheField>
    <cacheField name="Anzahl" numFmtId="0">
      <sharedItems containsString="0" containsBlank="1" containsNumber="1" containsInteger="1" minValue="0" maxValue="3280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chneider Mike" refreshedDate="44613.447102662038" createdVersion="4" refreshedVersion="7" minRefreshableVersion="3" recordCount="3434" xr:uid="{00000000-000A-0000-FFFF-FFFF04000000}">
  <cacheSource type="worksheet">
    <worksheetSource ref="A1:E1048576" sheet="Grundddaten" r:id="rId2"/>
  </cacheSource>
  <cacheFields count="5">
    <cacheField name="Jahr" numFmtId="0">
      <sharedItems containsString="0" containsBlank="1" containsNumber="1" containsInteger="1" minValue="2021" maxValue="2021" count="2">
        <n v="2021"/>
        <m/>
      </sharedItems>
    </cacheField>
    <cacheField name="Monat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Kategorie" numFmtId="0">
      <sharedItems containsBlank="1" count="12">
        <s v="GI"/>
        <s v="KV"/>
        <s v="LA"/>
        <s v="MA"/>
        <s v="MT"/>
        <s v="OB"/>
        <s v="RG"/>
        <s v="RV"/>
        <s v="SM"/>
        <s v="VK"/>
        <s v="JB"/>
        <m/>
      </sharedItems>
    </cacheField>
    <cacheField name="Qualitätsklasse" numFmtId="0">
      <sharedItems containsBlank="1" count="46">
        <s v="NULL"/>
        <s v="A1"/>
        <s v="H1"/>
        <s v="H2"/>
        <s v="T1"/>
        <s v="1X1"/>
        <s v="1X2"/>
        <s v="1X3"/>
        <s v="2X1"/>
        <s v="2X2"/>
        <s v="3X1"/>
        <s v="3X2"/>
        <s v="A2"/>
        <s v="A3"/>
        <s v="A4"/>
        <s v="C1"/>
        <s v="C2"/>
        <s v="C3"/>
        <s v="C4"/>
        <s v="C5"/>
        <s v="H3"/>
        <s v="H4"/>
        <s v="H5"/>
        <s v="T+1"/>
        <s v="T+2"/>
        <s v="T+3"/>
        <s v="T+4"/>
        <s v="T+5"/>
        <s v="T-1"/>
        <s v="T2"/>
        <s v="T-2"/>
        <s v="T3"/>
        <s v="T-3"/>
        <s v="T4"/>
        <s v="T-4"/>
        <s v="T5"/>
        <s v="1X4"/>
        <s v="A5"/>
        <s v="T-5"/>
        <s v="2X3"/>
        <s v="2X5"/>
        <s v="2X4"/>
        <s v="3X3"/>
        <s v="1X5"/>
        <s v="3X4"/>
        <m/>
      </sharedItems>
    </cacheField>
    <cacheField name="Anzahl" numFmtId="0">
      <sharedItems containsString="0" containsBlank="1" containsNumber="1" containsInteger="1" minValue="1" maxValue="473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chneider Mike" refreshedDate="44613.447236805558" createdVersion="4" refreshedVersion="7" minRefreshableVersion="3" recordCount="400" xr:uid="{00000000-000A-0000-FFFF-FFFF05000000}">
  <cacheSource type="worksheet">
    <worksheetSource ref="H1:K1048576" sheet="Grundddaten" r:id="rId2"/>
  </cacheSource>
  <cacheFields count="4">
    <cacheField name="Jahr" numFmtId="0">
      <sharedItems containsString="0" containsBlank="1" containsNumber="1" containsInteger="1" minValue="2021" maxValue="2021" count="2">
        <n v="2021"/>
        <m/>
      </sharedItems>
    </cacheField>
    <cacheField name="Monat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MFA_Klasse" numFmtId="0">
      <sharedItems containsBlank="1" containsMixedTypes="1" containsNumber="1" containsInteger="1" minValue="0" maxValue="71" count="51">
        <s v="NULL"/>
        <n v="1"/>
        <n v="30"/>
        <n v="33"/>
        <n v="36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34"/>
        <n v="37"/>
        <n v="66"/>
        <n v="68"/>
        <n v="5"/>
        <n v="32"/>
        <n v="70"/>
        <n v="6"/>
        <n v="28"/>
        <n v="25"/>
        <n v="29"/>
        <n v="35"/>
        <n v="71"/>
        <n v="31"/>
        <n v="67"/>
        <n v="69"/>
        <n v="0"/>
        <m/>
      </sharedItems>
    </cacheField>
    <cacheField name="Anzahl" numFmtId="0">
      <sharedItems containsString="0" containsBlank="1" containsNumber="1" containsInteger="1" minValue="0" maxValue="3375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chneider Mike" refreshedDate="44977.418491319448" createdVersion="4" refreshedVersion="8" minRefreshableVersion="3" recordCount="3434" xr:uid="{BD463E00-AC18-4EE1-B8F3-C88D61010E44}">
  <cacheSource type="worksheet">
    <worksheetSource ref="H1:K1048576" sheet="Grundddaten" r:id="rId2"/>
  </cacheSource>
  <cacheFields count="4">
    <cacheField name="Jahr" numFmtId="0">
      <sharedItems containsString="0" containsBlank="1" containsNumber="1" containsInteger="1" minValue="2022" maxValue="2022" count="2">
        <n v="2022"/>
        <m/>
      </sharedItems>
    </cacheField>
    <cacheField name="Monat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MFA_Klasse" numFmtId="0">
      <sharedItems containsBlank="1" containsMixedTypes="1" containsNumber="1" containsInteger="1" minValue="0" maxValue="99" count="50">
        <s v="NULL"/>
        <n v="1"/>
        <n v="6"/>
        <n v="37"/>
        <n v="39"/>
        <n v="40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7"/>
        <n v="68"/>
        <n v="69"/>
        <n v="70"/>
        <n v="41"/>
        <n v="42"/>
        <n v="66"/>
        <n v="9"/>
        <n v="32"/>
        <n v="36"/>
        <n v="0"/>
        <n v="30"/>
        <n v="5"/>
        <n v="23"/>
        <n v="99"/>
        <n v="33"/>
        <n v="34"/>
        <n v="35"/>
        <n v="38"/>
        <n v="31"/>
        <m/>
      </sharedItems>
    </cacheField>
    <cacheField name="Anzahl" numFmtId="0">
      <sharedItems containsString="0" containsBlank="1" containsNumber="1" containsInteger="1" minValue="0" maxValue="340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chneider Mike" refreshedDate="44977.417913541663" createdVersion="4" refreshedVersion="8" minRefreshableVersion="3" recordCount="3434" xr:uid="{C7820627-D0EC-4D1F-AE5F-7FA17DC4EF72}">
  <cacheSource type="worksheet">
    <worksheetSource ref="A1:E1048576" sheet="Grundddaten" r:id="rId2"/>
  </cacheSource>
  <cacheFields count="5">
    <cacheField name="Jahr" numFmtId="0">
      <sharedItems containsString="0" containsBlank="1" containsNumber="1" containsInteger="1" minValue="2022" maxValue="2022" count="2">
        <n v="2022"/>
        <m/>
      </sharedItems>
    </cacheField>
    <cacheField name="Monat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Kategorie" numFmtId="0">
      <sharedItems containsBlank="1" count="11">
        <s v="GI"/>
        <s v="KV"/>
        <s v="LA"/>
        <s v="MA"/>
        <s v="MT"/>
        <s v="OB"/>
        <s v="RG"/>
        <s v="RV"/>
        <s v="SM"/>
        <s v="VK"/>
        <m/>
      </sharedItems>
    </cacheField>
    <cacheField name="Qualitätsklasse" numFmtId="0">
      <sharedItems containsBlank="1" count="45">
        <s v="NULL"/>
        <s v="A1"/>
        <s v="H1"/>
        <s v="T1"/>
        <s v="1X1"/>
        <s v="1X2"/>
        <s v="1X3"/>
        <s v="2X1"/>
        <s v="2X2"/>
        <s v="3X1"/>
        <s v="3X2"/>
        <s v="A2"/>
        <s v="A3"/>
        <s v="A4"/>
        <s v="C1"/>
        <s v="C2"/>
        <s v="C3"/>
        <s v="C4"/>
        <s v="H2"/>
        <s v="H3"/>
        <s v="H4"/>
        <s v="H5"/>
        <s v="T+1"/>
        <s v="T+2"/>
        <s v="T+3"/>
        <s v="T+4"/>
        <s v="T+5"/>
        <s v="T-1"/>
        <s v="T2"/>
        <s v="T-2"/>
        <s v="T3"/>
        <s v="T-3"/>
        <s v="T4"/>
        <s v="T-4"/>
        <s v="T5"/>
        <s v="C5"/>
        <s v="3X3"/>
        <s v="A5"/>
        <s v="T-5"/>
        <s v="2X3"/>
        <s v="1X4"/>
        <s v="2X4"/>
        <s v="1X5"/>
        <s v="3X4"/>
        <m/>
      </sharedItems>
    </cacheField>
    <cacheField name="Anzahl" numFmtId="0">
      <sharedItems containsString="0" containsBlank="1" containsNumber="1" containsInteger="1" minValue="1" maxValue="395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chneider Mike" refreshedDate="45342.345088773145" createdVersion="4" refreshedVersion="8" minRefreshableVersion="3" recordCount="3362" xr:uid="{4FB5B939-0105-41F9-AF8F-8166181114F8}">
  <cacheSource type="worksheet">
    <worksheetSource ref="A1:E1048576" sheet="Grundddaten" r:id="rId2"/>
  </cacheSource>
  <cacheFields count="5">
    <cacheField name="Jahr" numFmtId="0">
      <sharedItems containsString="0" containsBlank="1" containsNumber="1" containsInteger="1" minValue="2023" maxValue="2023" count="2">
        <n v="2023"/>
        <m/>
      </sharedItems>
    </cacheField>
    <cacheField name="Monat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Kategorie" numFmtId="0">
      <sharedItems containsBlank="1" count="11">
        <s v="GI"/>
        <s v="KV"/>
        <s v="LA"/>
        <s v="MA"/>
        <s v="MT"/>
        <s v="OB"/>
        <s v="RG"/>
        <s v="RV"/>
        <s v="SM"/>
        <s v="VK"/>
        <m/>
      </sharedItems>
    </cacheField>
    <cacheField name="Qualitätsklasse" numFmtId="0">
      <sharedItems containsBlank="1" count="45">
        <s v="NULL"/>
        <s v="1X1"/>
        <s v="1X2"/>
        <s v="1X3"/>
        <s v="2X1"/>
        <s v="2X2"/>
        <s v="2X3"/>
        <s v="3X1"/>
        <s v="3X2"/>
        <s v="A1"/>
        <s v="A2"/>
        <s v="A3"/>
        <s v="A4"/>
        <s v="C1"/>
        <s v="C2"/>
        <s v="C3"/>
        <s v="C4"/>
        <s v="C5"/>
        <s v="H1"/>
        <s v="H2"/>
        <s v="H3"/>
        <s v="H4"/>
        <s v="H5"/>
        <s v="T+1"/>
        <s v="T+2"/>
        <s v="T+3"/>
        <s v="T+4"/>
        <s v="T+5"/>
        <s v="T1"/>
        <s v="T-1"/>
        <s v="T2"/>
        <s v="T-2"/>
        <s v="T3"/>
        <s v="T-3"/>
        <s v="T4"/>
        <s v="T-4"/>
        <s v="T5"/>
        <s v="A5"/>
        <s v="1X4"/>
        <s v="2X4"/>
        <s v="3X3"/>
        <s v="T-5"/>
        <s v="3X4"/>
        <s v="1X5"/>
        <m/>
      </sharedItems>
    </cacheField>
    <cacheField name="Anzahl" numFmtId="0">
      <sharedItems containsString="0" containsBlank="1" containsNumber="1" containsInteger="1" minValue="1" maxValue="507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355">
  <r>
    <x v="0"/>
    <x v="0"/>
    <x v="0"/>
    <x v="0"/>
    <n v="30"/>
  </r>
  <r>
    <x v="0"/>
    <x v="0"/>
    <x v="0"/>
    <x v="1"/>
    <n v="15"/>
  </r>
  <r>
    <x v="0"/>
    <x v="0"/>
    <x v="0"/>
    <x v="2"/>
    <n v="1"/>
  </r>
  <r>
    <x v="0"/>
    <x v="0"/>
    <x v="0"/>
    <x v="3"/>
    <n v="53"/>
  </r>
  <r>
    <x v="0"/>
    <x v="0"/>
    <x v="0"/>
    <x v="4"/>
    <n v="26"/>
  </r>
  <r>
    <x v="0"/>
    <x v="0"/>
    <x v="1"/>
    <x v="5"/>
    <n v="166"/>
  </r>
  <r>
    <x v="0"/>
    <x v="0"/>
    <x v="1"/>
    <x v="6"/>
    <n v="56"/>
  </r>
  <r>
    <x v="0"/>
    <x v="0"/>
    <x v="1"/>
    <x v="7"/>
    <n v="9"/>
  </r>
  <r>
    <x v="0"/>
    <x v="0"/>
    <x v="1"/>
    <x v="8"/>
    <n v="92"/>
  </r>
  <r>
    <x v="0"/>
    <x v="0"/>
    <x v="1"/>
    <x v="9"/>
    <n v="9"/>
  </r>
  <r>
    <x v="0"/>
    <x v="0"/>
    <x v="1"/>
    <x v="10"/>
    <n v="2"/>
  </r>
  <r>
    <x v="0"/>
    <x v="0"/>
    <x v="1"/>
    <x v="11"/>
    <n v="141"/>
  </r>
  <r>
    <x v="0"/>
    <x v="0"/>
    <x v="1"/>
    <x v="12"/>
    <n v="2"/>
  </r>
  <r>
    <x v="0"/>
    <x v="0"/>
    <x v="1"/>
    <x v="1"/>
    <n v="267"/>
  </r>
  <r>
    <x v="0"/>
    <x v="0"/>
    <x v="1"/>
    <x v="2"/>
    <n v="430"/>
  </r>
  <r>
    <x v="0"/>
    <x v="0"/>
    <x v="1"/>
    <x v="13"/>
    <n v="267"/>
  </r>
  <r>
    <x v="0"/>
    <x v="0"/>
    <x v="1"/>
    <x v="14"/>
    <n v="4"/>
  </r>
  <r>
    <x v="0"/>
    <x v="0"/>
    <x v="1"/>
    <x v="15"/>
    <n v="146"/>
  </r>
  <r>
    <x v="0"/>
    <x v="0"/>
    <x v="1"/>
    <x v="16"/>
    <n v="636"/>
  </r>
  <r>
    <x v="0"/>
    <x v="0"/>
    <x v="1"/>
    <x v="17"/>
    <n v="2226"/>
  </r>
  <r>
    <x v="0"/>
    <x v="0"/>
    <x v="1"/>
    <x v="18"/>
    <n v="420"/>
  </r>
  <r>
    <x v="0"/>
    <x v="0"/>
    <x v="1"/>
    <x v="19"/>
    <n v="3"/>
  </r>
  <r>
    <x v="0"/>
    <x v="0"/>
    <x v="1"/>
    <x v="3"/>
    <n v="103"/>
  </r>
  <r>
    <x v="0"/>
    <x v="0"/>
    <x v="1"/>
    <x v="20"/>
    <n v="546"/>
  </r>
  <r>
    <x v="0"/>
    <x v="0"/>
    <x v="1"/>
    <x v="21"/>
    <n v="2326"/>
  </r>
  <r>
    <x v="0"/>
    <x v="0"/>
    <x v="1"/>
    <x v="22"/>
    <n v="430"/>
  </r>
  <r>
    <x v="0"/>
    <x v="0"/>
    <x v="1"/>
    <x v="23"/>
    <n v="3"/>
  </r>
  <r>
    <x v="0"/>
    <x v="0"/>
    <x v="1"/>
    <x v="24"/>
    <n v="100"/>
  </r>
  <r>
    <x v="0"/>
    <x v="0"/>
    <x v="1"/>
    <x v="25"/>
    <n v="546"/>
  </r>
  <r>
    <x v="0"/>
    <x v="0"/>
    <x v="1"/>
    <x v="26"/>
    <n v="1778"/>
  </r>
  <r>
    <x v="0"/>
    <x v="0"/>
    <x v="1"/>
    <x v="27"/>
    <n v="234"/>
  </r>
  <r>
    <x v="0"/>
    <x v="0"/>
    <x v="1"/>
    <x v="28"/>
    <n v="4"/>
  </r>
  <r>
    <x v="0"/>
    <x v="0"/>
    <x v="1"/>
    <x v="4"/>
    <n v="149"/>
  </r>
  <r>
    <x v="0"/>
    <x v="0"/>
    <x v="1"/>
    <x v="29"/>
    <n v="215"/>
  </r>
  <r>
    <x v="0"/>
    <x v="0"/>
    <x v="1"/>
    <x v="30"/>
    <n v="750"/>
  </r>
  <r>
    <x v="0"/>
    <x v="0"/>
    <x v="1"/>
    <x v="31"/>
    <n v="744"/>
  </r>
  <r>
    <x v="0"/>
    <x v="0"/>
    <x v="1"/>
    <x v="32"/>
    <n v="2033"/>
  </r>
  <r>
    <x v="0"/>
    <x v="0"/>
    <x v="1"/>
    <x v="33"/>
    <n v="1173"/>
  </r>
  <r>
    <x v="0"/>
    <x v="0"/>
    <x v="1"/>
    <x v="34"/>
    <n v="138"/>
  </r>
  <r>
    <x v="0"/>
    <x v="0"/>
    <x v="1"/>
    <x v="35"/>
    <n v="37"/>
  </r>
  <r>
    <x v="0"/>
    <x v="0"/>
    <x v="1"/>
    <x v="36"/>
    <n v="1"/>
  </r>
  <r>
    <x v="0"/>
    <x v="0"/>
    <x v="2"/>
    <x v="5"/>
    <n v="6"/>
  </r>
  <r>
    <x v="0"/>
    <x v="0"/>
    <x v="2"/>
    <x v="1"/>
    <n v="101"/>
  </r>
  <r>
    <x v="0"/>
    <x v="0"/>
    <x v="2"/>
    <x v="2"/>
    <n v="77"/>
  </r>
  <r>
    <x v="0"/>
    <x v="0"/>
    <x v="2"/>
    <x v="13"/>
    <n v="58"/>
  </r>
  <r>
    <x v="0"/>
    <x v="0"/>
    <x v="2"/>
    <x v="14"/>
    <n v="1"/>
  </r>
  <r>
    <x v="0"/>
    <x v="0"/>
    <x v="2"/>
    <x v="15"/>
    <n v="23"/>
  </r>
  <r>
    <x v="0"/>
    <x v="0"/>
    <x v="2"/>
    <x v="16"/>
    <n v="222"/>
  </r>
  <r>
    <x v="0"/>
    <x v="0"/>
    <x v="2"/>
    <x v="17"/>
    <n v="1313"/>
  </r>
  <r>
    <x v="0"/>
    <x v="0"/>
    <x v="2"/>
    <x v="18"/>
    <n v="339"/>
  </r>
  <r>
    <x v="0"/>
    <x v="0"/>
    <x v="2"/>
    <x v="19"/>
    <n v="46"/>
  </r>
  <r>
    <x v="0"/>
    <x v="0"/>
    <x v="2"/>
    <x v="3"/>
    <n v="129"/>
  </r>
  <r>
    <x v="0"/>
    <x v="0"/>
    <x v="2"/>
    <x v="20"/>
    <n v="941"/>
  </r>
  <r>
    <x v="0"/>
    <x v="0"/>
    <x v="2"/>
    <x v="21"/>
    <n v="3972"/>
  </r>
  <r>
    <x v="0"/>
    <x v="0"/>
    <x v="2"/>
    <x v="22"/>
    <n v="818"/>
  </r>
  <r>
    <x v="0"/>
    <x v="0"/>
    <x v="2"/>
    <x v="23"/>
    <n v="111"/>
  </r>
  <r>
    <x v="0"/>
    <x v="0"/>
    <x v="2"/>
    <x v="4"/>
    <n v="326"/>
  </r>
  <r>
    <x v="0"/>
    <x v="0"/>
    <x v="2"/>
    <x v="30"/>
    <n v="744"/>
  </r>
  <r>
    <x v="0"/>
    <x v="0"/>
    <x v="2"/>
    <x v="32"/>
    <n v="1545"/>
  </r>
  <r>
    <x v="0"/>
    <x v="0"/>
    <x v="2"/>
    <x v="34"/>
    <n v="153"/>
  </r>
  <r>
    <x v="0"/>
    <x v="0"/>
    <x v="2"/>
    <x v="36"/>
    <n v="11"/>
  </r>
  <r>
    <x v="0"/>
    <x v="0"/>
    <x v="3"/>
    <x v="5"/>
    <n v="2"/>
  </r>
  <r>
    <x v="0"/>
    <x v="0"/>
    <x v="3"/>
    <x v="8"/>
    <n v="1"/>
  </r>
  <r>
    <x v="0"/>
    <x v="0"/>
    <x v="3"/>
    <x v="1"/>
    <n v="7"/>
  </r>
  <r>
    <x v="0"/>
    <x v="0"/>
    <x v="3"/>
    <x v="2"/>
    <n v="4"/>
  </r>
  <r>
    <x v="0"/>
    <x v="0"/>
    <x v="3"/>
    <x v="13"/>
    <n v="6"/>
  </r>
  <r>
    <x v="0"/>
    <x v="0"/>
    <x v="3"/>
    <x v="14"/>
    <n v="1"/>
  </r>
  <r>
    <x v="0"/>
    <x v="0"/>
    <x v="3"/>
    <x v="15"/>
    <n v="34"/>
  </r>
  <r>
    <x v="0"/>
    <x v="0"/>
    <x v="3"/>
    <x v="16"/>
    <n v="24"/>
  </r>
  <r>
    <x v="0"/>
    <x v="0"/>
    <x v="3"/>
    <x v="17"/>
    <n v="18"/>
  </r>
  <r>
    <x v="0"/>
    <x v="0"/>
    <x v="3"/>
    <x v="18"/>
    <n v="1"/>
  </r>
  <r>
    <x v="0"/>
    <x v="0"/>
    <x v="3"/>
    <x v="3"/>
    <n v="13"/>
  </r>
  <r>
    <x v="0"/>
    <x v="0"/>
    <x v="3"/>
    <x v="20"/>
    <n v="16"/>
  </r>
  <r>
    <x v="0"/>
    <x v="0"/>
    <x v="3"/>
    <x v="21"/>
    <n v="18"/>
  </r>
  <r>
    <x v="0"/>
    <x v="0"/>
    <x v="3"/>
    <x v="22"/>
    <n v="3"/>
  </r>
  <r>
    <x v="0"/>
    <x v="0"/>
    <x v="3"/>
    <x v="23"/>
    <n v="1"/>
  </r>
  <r>
    <x v="0"/>
    <x v="0"/>
    <x v="3"/>
    <x v="24"/>
    <n v="6"/>
  </r>
  <r>
    <x v="0"/>
    <x v="0"/>
    <x v="3"/>
    <x v="25"/>
    <n v="9"/>
  </r>
  <r>
    <x v="0"/>
    <x v="0"/>
    <x v="3"/>
    <x v="26"/>
    <n v="13"/>
  </r>
  <r>
    <x v="0"/>
    <x v="0"/>
    <x v="3"/>
    <x v="27"/>
    <n v="6"/>
  </r>
  <r>
    <x v="0"/>
    <x v="0"/>
    <x v="3"/>
    <x v="4"/>
    <n v="8"/>
  </r>
  <r>
    <x v="0"/>
    <x v="0"/>
    <x v="3"/>
    <x v="29"/>
    <n v="9"/>
  </r>
  <r>
    <x v="0"/>
    <x v="0"/>
    <x v="3"/>
    <x v="30"/>
    <n v="15"/>
  </r>
  <r>
    <x v="0"/>
    <x v="0"/>
    <x v="3"/>
    <x v="31"/>
    <n v="16"/>
  </r>
  <r>
    <x v="0"/>
    <x v="0"/>
    <x v="3"/>
    <x v="32"/>
    <n v="14"/>
  </r>
  <r>
    <x v="0"/>
    <x v="0"/>
    <x v="3"/>
    <x v="33"/>
    <n v="11"/>
  </r>
  <r>
    <x v="0"/>
    <x v="0"/>
    <x v="3"/>
    <x v="34"/>
    <n v="2"/>
  </r>
  <r>
    <x v="0"/>
    <x v="0"/>
    <x v="3"/>
    <x v="35"/>
    <n v="1"/>
  </r>
  <r>
    <x v="0"/>
    <x v="0"/>
    <x v="4"/>
    <x v="5"/>
    <n v="3"/>
  </r>
  <r>
    <x v="0"/>
    <x v="0"/>
    <x v="4"/>
    <x v="6"/>
    <n v="5"/>
  </r>
  <r>
    <x v="0"/>
    <x v="0"/>
    <x v="4"/>
    <x v="7"/>
    <n v="3"/>
  </r>
  <r>
    <x v="0"/>
    <x v="0"/>
    <x v="4"/>
    <x v="8"/>
    <n v="5"/>
  </r>
  <r>
    <x v="0"/>
    <x v="0"/>
    <x v="4"/>
    <x v="9"/>
    <n v="1"/>
  </r>
  <r>
    <x v="0"/>
    <x v="0"/>
    <x v="4"/>
    <x v="11"/>
    <n v="1"/>
  </r>
  <r>
    <x v="0"/>
    <x v="0"/>
    <x v="4"/>
    <x v="1"/>
    <n v="5"/>
  </r>
  <r>
    <x v="0"/>
    <x v="0"/>
    <x v="4"/>
    <x v="2"/>
    <n v="33"/>
  </r>
  <r>
    <x v="0"/>
    <x v="0"/>
    <x v="4"/>
    <x v="13"/>
    <n v="31"/>
  </r>
  <r>
    <x v="0"/>
    <x v="0"/>
    <x v="4"/>
    <x v="15"/>
    <n v="83"/>
  </r>
  <r>
    <x v="0"/>
    <x v="0"/>
    <x v="4"/>
    <x v="16"/>
    <n v="681"/>
  </r>
  <r>
    <x v="0"/>
    <x v="0"/>
    <x v="4"/>
    <x v="17"/>
    <n v="2071"/>
  </r>
  <r>
    <x v="0"/>
    <x v="0"/>
    <x v="4"/>
    <x v="18"/>
    <n v="53"/>
  </r>
  <r>
    <x v="0"/>
    <x v="0"/>
    <x v="4"/>
    <x v="19"/>
    <n v="1"/>
  </r>
  <r>
    <x v="0"/>
    <x v="0"/>
    <x v="4"/>
    <x v="3"/>
    <n v="49"/>
  </r>
  <r>
    <x v="0"/>
    <x v="0"/>
    <x v="4"/>
    <x v="20"/>
    <n v="480"/>
  </r>
  <r>
    <x v="0"/>
    <x v="0"/>
    <x v="4"/>
    <x v="21"/>
    <n v="1956"/>
  </r>
  <r>
    <x v="0"/>
    <x v="0"/>
    <x v="4"/>
    <x v="22"/>
    <n v="59"/>
  </r>
  <r>
    <x v="0"/>
    <x v="0"/>
    <x v="4"/>
    <x v="24"/>
    <n v="33"/>
  </r>
  <r>
    <x v="0"/>
    <x v="0"/>
    <x v="4"/>
    <x v="25"/>
    <n v="224"/>
  </r>
  <r>
    <x v="0"/>
    <x v="0"/>
    <x v="4"/>
    <x v="26"/>
    <n v="949"/>
  </r>
  <r>
    <x v="0"/>
    <x v="0"/>
    <x v="4"/>
    <x v="27"/>
    <n v="29"/>
  </r>
  <r>
    <x v="0"/>
    <x v="0"/>
    <x v="4"/>
    <x v="4"/>
    <n v="22"/>
  </r>
  <r>
    <x v="0"/>
    <x v="0"/>
    <x v="4"/>
    <x v="29"/>
    <n v="16"/>
  </r>
  <r>
    <x v="0"/>
    <x v="0"/>
    <x v="4"/>
    <x v="30"/>
    <n v="150"/>
  </r>
  <r>
    <x v="0"/>
    <x v="0"/>
    <x v="4"/>
    <x v="31"/>
    <n v="90"/>
  </r>
  <r>
    <x v="0"/>
    <x v="0"/>
    <x v="4"/>
    <x v="32"/>
    <n v="474"/>
  </r>
  <r>
    <x v="0"/>
    <x v="0"/>
    <x v="4"/>
    <x v="33"/>
    <n v="179"/>
  </r>
  <r>
    <x v="0"/>
    <x v="0"/>
    <x v="4"/>
    <x v="34"/>
    <n v="8"/>
  </r>
  <r>
    <x v="0"/>
    <x v="0"/>
    <x v="4"/>
    <x v="35"/>
    <n v="1"/>
  </r>
  <r>
    <x v="0"/>
    <x v="0"/>
    <x v="5"/>
    <x v="5"/>
    <n v="1"/>
  </r>
  <r>
    <x v="0"/>
    <x v="0"/>
    <x v="5"/>
    <x v="6"/>
    <n v="2"/>
  </r>
  <r>
    <x v="0"/>
    <x v="0"/>
    <x v="5"/>
    <x v="7"/>
    <n v="2"/>
  </r>
  <r>
    <x v="0"/>
    <x v="0"/>
    <x v="5"/>
    <x v="8"/>
    <n v="1"/>
  </r>
  <r>
    <x v="0"/>
    <x v="0"/>
    <x v="5"/>
    <x v="2"/>
    <n v="9"/>
  </r>
  <r>
    <x v="0"/>
    <x v="0"/>
    <x v="5"/>
    <x v="13"/>
    <n v="13"/>
  </r>
  <r>
    <x v="0"/>
    <x v="0"/>
    <x v="5"/>
    <x v="14"/>
    <n v="1"/>
  </r>
  <r>
    <x v="0"/>
    <x v="0"/>
    <x v="5"/>
    <x v="15"/>
    <n v="53"/>
  </r>
  <r>
    <x v="0"/>
    <x v="0"/>
    <x v="5"/>
    <x v="16"/>
    <n v="385"/>
  </r>
  <r>
    <x v="0"/>
    <x v="0"/>
    <x v="5"/>
    <x v="17"/>
    <n v="1028"/>
  </r>
  <r>
    <x v="0"/>
    <x v="0"/>
    <x v="5"/>
    <x v="18"/>
    <n v="146"/>
  </r>
  <r>
    <x v="0"/>
    <x v="0"/>
    <x v="5"/>
    <x v="19"/>
    <n v="6"/>
  </r>
  <r>
    <x v="0"/>
    <x v="0"/>
    <x v="5"/>
    <x v="3"/>
    <n v="21"/>
  </r>
  <r>
    <x v="0"/>
    <x v="0"/>
    <x v="5"/>
    <x v="20"/>
    <n v="196"/>
  </r>
  <r>
    <x v="0"/>
    <x v="0"/>
    <x v="5"/>
    <x v="21"/>
    <n v="686"/>
  </r>
  <r>
    <x v="0"/>
    <x v="0"/>
    <x v="5"/>
    <x v="22"/>
    <n v="166"/>
  </r>
  <r>
    <x v="0"/>
    <x v="0"/>
    <x v="5"/>
    <x v="23"/>
    <n v="4"/>
  </r>
  <r>
    <x v="0"/>
    <x v="0"/>
    <x v="5"/>
    <x v="24"/>
    <n v="13"/>
  </r>
  <r>
    <x v="0"/>
    <x v="0"/>
    <x v="5"/>
    <x v="25"/>
    <n v="132"/>
  </r>
  <r>
    <x v="0"/>
    <x v="0"/>
    <x v="5"/>
    <x v="26"/>
    <n v="369"/>
  </r>
  <r>
    <x v="0"/>
    <x v="0"/>
    <x v="5"/>
    <x v="27"/>
    <n v="74"/>
  </r>
  <r>
    <x v="0"/>
    <x v="0"/>
    <x v="5"/>
    <x v="28"/>
    <n v="7"/>
  </r>
  <r>
    <x v="0"/>
    <x v="0"/>
    <x v="5"/>
    <x v="4"/>
    <n v="12"/>
  </r>
  <r>
    <x v="0"/>
    <x v="0"/>
    <x v="5"/>
    <x v="29"/>
    <n v="3"/>
  </r>
  <r>
    <x v="0"/>
    <x v="0"/>
    <x v="5"/>
    <x v="30"/>
    <n v="58"/>
  </r>
  <r>
    <x v="0"/>
    <x v="0"/>
    <x v="5"/>
    <x v="31"/>
    <n v="21"/>
  </r>
  <r>
    <x v="0"/>
    <x v="0"/>
    <x v="5"/>
    <x v="32"/>
    <n v="146"/>
  </r>
  <r>
    <x v="0"/>
    <x v="0"/>
    <x v="5"/>
    <x v="33"/>
    <n v="54"/>
  </r>
  <r>
    <x v="0"/>
    <x v="0"/>
    <x v="5"/>
    <x v="34"/>
    <n v="26"/>
  </r>
  <r>
    <x v="0"/>
    <x v="0"/>
    <x v="5"/>
    <x v="35"/>
    <n v="9"/>
  </r>
  <r>
    <x v="0"/>
    <x v="0"/>
    <x v="6"/>
    <x v="5"/>
    <n v="10"/>
  </r>
  <r>
    <x v="0"/>
    <x v="0"/>
    <x v="6"/>
    <x v="6"/>
    <n v="6"/>
  </r>
  <r>
    <x v="0"/>
    <x v="0"/>
    <x v="6"/>
    <x v="7"/>
    <n v="6"/>
  </r>
  <r>
    <x v="0"/>
    <x v="0"/>
    <x v="6"/>
    <x v="37"/>
    <n v="1"/>
  </r>
  <r>
    <x v="0"/>
    <x v="0"/>
    <x v="6"/>
    <x v="8"/>
    <n v="7"/>
  </r>
  <r>
    <x v="0"/>
    <x v="0"/>
    <x v="6"/>
    <x v="9"/>
    <n v="4"/>
  </r>
  <r>
    <x v="0"/>
    <x v="0"/>
    <x v="6"/>
    <x v="10"/>
    <n v="5"/>
  </r>
  <r>
    <x v="0"/>
    <x v="0"/>
    <x v="6"/>
    <x v="11"/>
    <n v="5"/>
  </r>
  <r>
    <x v="0"/>
    <x v="0"/>
    <x v="6"/>
    <x v="1"/>
    <n v="16"/>
  </r>
  <r>
    <x v="0"/>
    <x v="0"/>
    <x v="6"/>
    <x v="2"/>
    <n v="39"/>
  </r>
  <r>
    <x v="0"/>
    <x v="0"/>
    <x v="6"/>
    <x v="13"/>
    <n v="88"/>
  </r>
  <r>
    <x v="0"/>
    <x v="0"/>
    <x v="6"/>
    <x v="14"/>
    <n v="19"/>
  </r>
  <r>
    <x v="0"/>
    <x v="0"/>
    <x v="6"/>
    <x v="38"/>
    <n v="1"/>
  </r>
  <r>
    <x v="0"/>
    <x v="0"/>
    <x v="6"/>
    <x v="15"/>
    <n v="15"/>
  </r>
  <r>
    <x v="0"/>
    <x v="0"/>
    <x v="6"/>
    <x v="16"/>
    <n v="220"/>
  </r>
  <r>
    <x v="0"/>
    <x v="0"/>
    <x v="6"/>
    <x v="17"/>
    <n v="1289"/>
  </r>
  <r>
    <x v="0"/>
    <x v="0"/>
    <x v="6"/>
    <x v="18"/>
    <n v="562"/>
  </r>
  <r>
    <x v="0"/>
    <x v="0"/>
    <x v="6"/>
    <x v="19"/>
    <n v="39"/>
  </r>
  <r>
    <x v="0"/>
    <x v="0"/>
    <x v="6"/>
    <x v="3"/>
    <n v="11"/>
  </r>
  <r>
    <x v="0"/>
    <x v="0"/>
    <x v="6"/>
    <x v="20"/>
    <n v="124"/>
  </r>
  <r>
    <x v="0"/>
    <x v="0"/>
    <x v="6"/>
    <x v="21"/>
    <n v="1161"/>
  </r>
  <r>
    <x v="0"/>
    <x v="0"/>
    <x v="6"/>
    <x v="22"/>
    <n v="725"/>
  </r>
  <r>
    <x v="0"/>
    <x v="0"/>
    <x v="6"/>
    <x v="23"/>
    <n v="66"/>
  </r>
  <r>
    <x v="0"/>
    <x v="0"/>
    <x v="6"/>
    <x v="24"/>
    <n v="12"/>
  </r>
  <r>
    <x v="0"/>
    <x v="0"/>
    <x v="6"/>
    <x v="25"/>
    <n v="114"/>
  </r>
  <r>
    <x v="0"/>
    <x v="0"/>
    <x v="6"/>
    <x v="26"/>
    <n v="723"/>
  </r>
  <r>
    <x v="0"/>
    <x v="0"/>
    <x v="6"/>
    <x v="27"/>
    <n v="358"/>
  </r>
  <r>
    <x v="0"/>
    <x v="0"/>
    <x v="6"/>
    <x v="28"/>
    <n v="24"/>
  </r>
  <r>
    <x v="0"/>
    <x v="0"/>
    <x v="6"/>
    <x v="4"/>
    <n v="11"/>
  </r>
  <r>
    <x v="0"/>
    <x v="0"/>
    <x v="6"/>
    <x v="29"/>
    <n v="17"/>
  </r>
  <r>
    <x v="0"/>
    <x v="0"/>
    <x v="6"/>
    <x v="30"/>
    <n v="72"/>
  </r>
  <r>
    <x v="0"/>
    <x v="0"/>
    <x v="6"/>
    <x v="31"/>
    <n v="32"/>
  </r>
  <r>
    <x v="0"/>
    <x v="0"/>
    <x v="6"/>
    <x v="32"/>
    <n v="301"/>
  </r>
  <r>
    <x v="0"/>
    <x v="0"/>
    <x v="6"/>
    <x v="33"/>
    <n v="202"/>
  </r>
  <r>
    <x v="0"/>
    <x v="0"/>
    <x v="6"/>
    <x v="34"/>
    <n v="150"/>
  </r>
  <r>
    <x v="0"/>
    <x v="0"/>
    <x v="6"/>
    <x v="35"/>
    <n v="77"/>
  </r>
  <r>
    <x v="0"/>
    <x v="0"/>
    <x v="6"/>
    <x v="36"/>
    <n v="10"/>
  </r>
  <r>
    <x v="0"/>
    <x v="0"/>
    <x v="6"/>
    <x v="39"/>
    <n v="5"/>
  </r>
  <r>
    <x v="0"/>
    <x v="0"/>
    <x v="7"/>
    <x v="5"/>
    <n v="41"/>
  </r>
  <r>
    <x v="0"/>
    <x v="0"/>
    <x v="7"/>
    <x v="6"/>
    <n v="18"/>
  </r>
  <r>
    <x v="0"/>
    <x v="0"/>
    <x v="7"/>
    <x v="7"/>
    <n v="19"/>
  </r>
  <r>
    <x v="0"/>
    <x v="0"/>
    <x v="7"/>
    <x v="8"/>
    <n v="48"/>
  </r>
  <r>
    <x v="0"/>
    <x v="0"/>
    <x v="7"/>
    <x v="9"/>
    <n v="9"/>
  </r>
  <r>
    <x v="0"/>
    <x v="0"/>
    <x v="7"/>
    <x v="10"/>
    <n v="1"/>
  </r>
  <r>
    <x v="0"/>
    <x v="0"/>
    <x v="7"/>
    <x v="11"/>
    <n v="31"/>
  </r>
  <r>
    <x v="0"/>
    <x v="0"/>
    <x v="7"/>
    <x v="12"/>
    <n v="2"/>
  </r>
  <r>
    <x v="0"/>
    <x v="0"/>
    <x v="7"/>
    <x v="40"/>
    <n v="1"/>
  </r>
  <r>
    <x v="0"/>
    <x v="0"/>
    <x v="7"/>
    <x v="1"/>
    <n v="75"/>
  </r>
  <r>
    <x v="0"/>
    <x v="0"/>
    <x v="7"/>
    <x v="2"/>
    <n v="106"/>
  </r>
  <r>
    <x v="0"/>
    <x v="0"/>
    <x v="7"/>
    <x v="13"/>
    <n v="116"/>
  </r>
  <r>
    <x v="0"/>
    <x v="0"/>
    <x v="7"/>
    <x v="14"/>
    <n v="13"/>
  </r>
  <r>
    <x v="0"/>
    <x v="0"/>
    <x v="7"/>
    <x v="15"/>
    <n v="1"/>
  </r>
  <r>
    <x v="0"/>
    <x v="0"/>
    <x v="7"/>
    <x v="16"/>
    <n v="8"/>
  </r>
  <r>
    <x v="0"/>
    <x v="0"/>
    <x v="7"/>
    <x v="17"/>
    <n v="11"/>
  </r>
  <r>
    <x v="0"/>
    <x v="0"/>
    <x v="7"/>
    <x v="18"/>
    <n v="12"/>
  </r>
  <r>
    <x v="0"/>
    <x v="0"/>
    <x v="7"/>
    <x v="19"/>
    <n v="2"/>
  </r>
  <r>
    <x v="0"/>
    <x v="0"/>
    <x v="7"/>
    <x v="3"/>
    <n v="3"/>
  </r>
  <r>
    <x v="0"/>
    <x v="0"/>
    <x v="7"/>
    <x v="20"/>
    <n v="8"/>
  </r>
  <r>
    <x v="0"/>
    <x v="0"/>
    <x v="7"/>
    <x v="21"/>
    <n v="34"/>
  </r>
  <r>
    <x v="0"/>
    <x v="0"/>
    <x v="7"/>
    <x v="22"/>
    <n v="21"/>
  </r>
  <r>
    <x v="0"/>
    <x v="0"/>
    <x v="7"/>
    <x v="23"/>
    <n v="3"/>
  </r>
  <r>
    <x v="0"/>
    <x v="0"/>
    <x v="7"/>
    <x v="24"/>
    <n v="5"/>
  </r>
  <r>
    <x v="0"/>
    <x v="0"/>
    <x v="7"/>
    <x v="25"/>
    <n v="22"/>
  </r>
  <r>
    <x v="0"/>
    <x v="0"/>
    <x v="7"/>
    <x v="26"/>
    <n v="71"/>
  </r>
  <r>
    <x v="0"/>
    <x v="0"/>
    <x v="7"/>
    <x v="27"/>
    <n v="27"/>
  </r>
  <r>
    <x v="0"/>
    <x v="0"/>
    <x v="7"/>
    <x v="28"/>
    <n v="2"/>
  </r>
  <r>
    <x v="0"/>
    <x v="0"/>
    <x v="7"/>
    <x v="4"/>
    <n v="23"/>
  </r>
  <r>
    <x v="0"/>
    <x v="0"/>
    <x v="7"/>
    <x v="29"/>
    <n v="37"/>
  </r>
  <r>
    <x v="0"/>
    <x v="0"/>
    <x v="7"/>
    <x v="30"/>
    <n v="55"/>
  </r>
  <r>
    <x v="0"/>
    <x v="0"/>
    <x v="7"/>
    <x v="31"/>
    <n v="64"/>
  </r>
  <r>
    <x v="0"/>
    <x v="0"/>
    <x v="7"/>
    <x v="32"/>
    <n v="138"/>
  </r>
  <r>
    <x v="0"/>
    <x v="0"/>
    <x v="7"/>
    <x v="33"/>
    <n v="160"/>
  </r>
  <r>
    <x v="0"/>
    <x v="0"/>
    <x v="7"/>
    <x v="34"/>
    <n v="44"/>
  </r>
  <r>
    <x v="0"/>
    <x v="0"/>
    <x v="7"/>
    <x v="35"/>
    <n v="33"/>
  </r>
  <r>
    <x v="0"/>
    <x v="0"/>
    <x v="7"/>
    <x v="36"/>
    <n v="1"/>
  </r>
  <r>
    <x v="0"/>
    <x v="0"/>
    <x v="8"/>
    <x v="5"/>
    <n v="16"/>
  </r>
  <r>
    <x v="0"/>
    <x v="0"/>
    <x v="8"/>
    <x v="6"/>
    <n v="1"/>
  </r>
  <r>
    <x v="0"/>
    <x v="0"/>
    <x v="8"/>
    <x v="1"/>
    <n v="38"/>
  </r>
  <r>
    <x v="0"/>
    <x v="0"/>
    <x v="8"/>
    <x v="2"/>
    <n v="16"/>
  </r>
  <r>
    <x v="0"/>
    <x v="0"/>
    <x v="8"/>
    <x v="13"/>
    <n v="3"/>
  </r>
  <r>
    <x v="0"/>
    <x v="0"/>
    <x v="8"/>
    <x v="15"/>
    <n v="1"/>
  </r>
  <r>
    <x v="0"/>
    <x v="0"/>
    <x v="8"/>
    <x v="16"/>
    <n v="1"/>
  </r>
  <r>
    <x v="0"/>
    <x v="0"/>
    <x v="8"/>
    <x v="17"/>
    <n v="4"/>
  </r>
  <r>
    <x v="0"/>
    <x v="0"/>
    <x v="8"/>
    <x v="18"/>
    <n v="3"/>
  </r>
  <r>
    <x v="0"/>
    <x v="0"/>
    <x v="8"/>
    <x v="19"/>
    <n v="8"/>
  </r>
  <r>
    <x v="0"/>
    <x v="0"/>
    <x v="8"/>
    <x v="20"/>
    <n v="9"/>
  </r>
  <r>
    <x v="0"/>
    <x v="0"/>
    <x v="8"/>
    <x v="21"/>
    <n v="53"/>
  </r>
  <r>
    <x v="0"/>
    <x v="0"/>
    <x v="8"/>
    <x v="22"/>
    <n v="53"/>
  </r>
  <r>
    <x v="0"/>
    <x v="0"/>
    <x v="8"/>
    <x v="23"/>
    <n v="91"/>
  </r>
  <r>
    <x v="0"/>
    <x v="0"/>
    <x v="8"/>
    <x v="4"/>
    <n v="33"/>
  </r>
  <r>
    <x v="0"/>
    <x v="0"/>
    <x v="8"/>
    <x v="30"/>
    <n v="34"/>
  </r>
  <r>
    <x v="0"/>
    <x v="0"/>
    <x v="8"/>
    <x v="32"/>
    <n v="61"/>
  </r>
  <r>
    <x v="0"/>
    <x v="0"/>
    <x v="8"/>
    <x v="33"/>
    <n v="1"/>
  </r>
  <r>
    <x v="0"/>
    <x v="0"/>
    <x v="8"/>
    <x v="34"/>
    <n v="32"/>
  </r>
  <r>
    <x v="0"/>
    <x v="0"/>
    <x v="8"/>
    <x v="36"/>
    <n v="10"/>
  </r>
  <r>
    <x v="0"/>
    <x v="0"/>
    <x v="9"/>
    <x v="5"/>
    <n v="759"/>
  </r>
  <r>
    <x v="0"/>
    <x v="0"/>
    <x v="9"/>
    <x v="6"/>
    <n v="232"/>
  </r>
  <r>
    <x v="0"/>
    <x v="0"/>
    <x v="9"/>
    <x v="7"/>
    <n v="87"/>
  </r>
  <r>
    <x v="0"/>
    <x v="0"/>
    <x v="9"/>
    <x v="37"/>
    <n v="7"/>
  </r>
  <r>
    <x v="0"/>
    <x v="0"/>
    <x v="9"/>
    <x v="8"/>
    <n v="591"/>
  </r>
  <r>
    <x v="0"/>
    <x v="0"/>
    <x v="9"/>
    <x v="9"/>
    <n v="63"/>
  </r>
  <r>
    <x v="0"/>
    <x v="0"/>
    <x v="9"/>
    <x v="10"/>
    <n v="16"/>
  </r>
  <r>
    <x v="0"/>
    <x v="0"/>
    <x v="9"/>
    <x v="41"/>
    <n v="1"/>
  </r>
  <r>
    <x v="0"/>
    <x v="0"/>
    <x v="9"/>
    <x v="11"/>
    <n v="581"/>
  </r>
  <r>
    <x v="0"/>
    <x v="0"/>
    <x v="9"/>
    <x v="12"/>
    <n v="31"/>
  </r>
  <r>
    <x v="0"/>
    <x v="0"/>
    <x v="9"/>
    <x v="40"/>
    <n v="4"/>
  </r>
  <r>
    <x v="0"/>
    <x v="0"/>
    <x v="9"/>
    <x v="1"/>
    <n v="854"/>
  </r>
  <r>
    <x v="0"/>
    <x v="0"/>
    <x v="9"/>
    <x v="2"/>
    <n v="678"/>
  </r>
  <r>
    <x v="0"/>
    <x v="0"/>
    <x v="9"/>
    <x v="13"/>
    <n v="597"/>
  </r>
  <r>
    <x v="0"/>
    <x v="0"/>
    <x v="9"/>
    <x v="14"/>
    <n v="53"/>
  </r>
  <r>
    <x v="0"/>
    <x v="0"/>
    <x v="9"/>
    <x v="38"/>
    <n v="1"/>
  </r>
  <r>
    <x v="0"/>
    <x v="0"/>
    <x v="9"/>
    <x v="15"/>
    <n v="13"/>
  </r>
  <r>
    <x v="0"/>
    <x v="0"/>
    <x v="9"/>
    <x v="16"/>
    <n v="38"/>
  </r>
  <r>
    <x v="0"/>
    <x v="0"/>
    <x v="9"/>
    <x v="17"/>
    <n v="179"/>
  </r>
  <r>
    <x v="0"/>
    <x v="0"/>
    <x v="9"/>
    <x v="18"/>
    <n v="105"/>
  </r>
  <r>
    <x v="0"/>
    <x v="0"/>
    <x v="9"/>
    <x v="19"/>
    <n v="47"/>
  </r>
  <r>
    <x v="0"/>
    <x v="0"/>
    <x v="9"/>
    <x v="3"/>
    <n v="31"/>
  </r>
  <r>
    <x v="0"/>
    <x v="0"/>
    <x v="9"/>
    <x v="20"/>
    <n v="77"/>
  </r>
  <r>
    <x v="0"/>
    <x v="0"/>
    <x v="9"/>
    <x v="21"/>
    <n v="309"/>
  </r>
  <r>
    <x v="0"/>
    <x v="0"/>
    <x v="9"/>
    <x v="22"/>
    <n v="239"/>
  </r>
  <r>
    <x v="0"/>
    <x v="0"/>
    <x v="9"/>
    <x v="23"/>
    <n v="50"/>
  </r>
  <r>
    <x v="0"/>
    <x v="0"/>
    <x v="9"/>
    <x v="24"/>
    <n v="114"/>
  </r>
  <r>
    <x v="0"/>
    <x v="0"/>
    <x v="9"/>
    <x v="25"/>
    <n v="227"/>
  </r>
  <r>
    <x v="0"/>
    <x v="0"/>
    <x v="9"/>
    <x v="26"/>
    <n v="657"/>
  </r>
  <r>
    <x v="0"/>
    <x v="0"/>
    <x v="9"/>
    <x v="27"/>
    <n v="401"/>
  </r>
  <r>
    <x v="0"/>
    <x v="0"/>
    <x v="9"/>
    <x v="28"/>
    <n v="49"/>
  </r>
  <r>
    <x v="0"/>
    <x v="0"/>
    <x v="9"/>
    <x v="4"/>
    <n v="298"/>
  </r>
  <r>
    <x v="0"/>
    <x v="0"/>
    <x v="9"/>
    <x v="29"/>
    <n v="583"/>
  </r>
  <r>
    <x v="0"/>
    <x v="0"/>
    <x v="9"/>
    <x v="30"/>
    <n v="460"/>
  </r>
  <r>
    <x v="0"/>
    <x v="0"/>
    <x v="9"/>
    <x v="31"/>
    <n v="680"/>
  </r>
  <r>
    <x v="0"/>
    <x v="0"/>
    <x v="9"/>
    <x v="32"/>
    <n v="1540"/>
  </r>
  <r>
    <x v="0"/>
    <x v="0"/>
    <x v="9"/>
    <x v="33"/>
    <n v="1302"/>
  </r>
  <r>
    <x v="0"/>
    <x v="0"/>
    <x v="9"/>
    <x v="34"/>
    <n v="603"/>
  </r>
  <r>
    <x v="0"/>
    <x v="0"/>
    <x v="9"/>
    <x v="35"/>
    <n v="293"/>
  </r>
  <r>
    <x v="0"/>
    <x v="0"/>
    <x v="9"/>
    <x v="36"/>
    <n v="35"/>
  </r>
  <r>
    <x v="0"/>
    <x v="0"/>
    <x v="9"/>
    <x v="39"/>
    <n v="5"/>
  </r>
  <r>
    <x v="0"/>
    <x v="1"/>
    <x v="0"/>
    <x v="0"/>
    <n v="21"/>
  </r>
  <r>
    <x v="0"/>
    <x v="1"/>
    <x v="0"/>
    <x v="1"/>
    <n v="4"/>
  </r>
  <r>
    <x v="0"/>
    <x v="1"/>
    <x v="0"/>
    <x v="2"/>
    <n v="2"/>
  </r>
  <r>
    <x v="0"/>
    <x v="1"/>
    <x v="0"/>
    <x v="13"/>
    <n v="2"/>
  </r>
  <r>
    <x v="0"/>
    <x v="1"/>
    <x v="0"/>
    <x v="3"/>
    <n v="134"/>
  </r>
  <r>
    <x v="0"/>
    <x v="1"/>
    <x v="0"/>
    <x v="4"/>
    <n v="104"/>
  </r>
  <r>
    <x v="0"/>
    <x v="1"/>
    <x v="0"/>
    <x v="32"/>
    <n v="7"/>
  </r>
  <r>
    <x v="0"/>
    <x v="1"/>
    <x v="0"/>
    <x v="34"/>
    <n v="3"/>
  </r>
  <r>
    <x v="0"/>
    <x v="1"/>
    <x v="0"/>
    <x v="36"/>
    <n v="1"/>
  </r>
  <r>
    <x v="0"/>
    <x v="1"/>
    <x v="1"/>
    <x v="5"/>
    <n v="140"/>
  </r>
  <r>
    <x v="0"/>
    <x v="1"/>
    <x v="1"/>
    <x v="6"/>
    <n v="66"/>
  </r>
  <r>
    <x v="0"/>
    <x v="1"/>
    <x v="1"/>
    <x v="7"/>
    <n v="18"/>
  </r>
  <r>
    <x v="0"/>
    <x v="1"/>
    <x v="1"/>
    <x v="8"/>
    <n v="92"/>
  </r>
  <r>
    <x v="0"/>
    <x v="1"/>
    <x v="1"/>
    <x v="9"/>
    <n v="3"/>
  </r>
  <r>
    <x v="0"/>
    <x v="1"/>
    <x v="1"/>
    <x v="10"/>
    <n v="1"/>
  </r>
  <r>
    <x v="0"/>
    <x v="1"/>
    <x v="1"/>
    <x v="11"/>
    <n v="84"/>
  </r>
  <r>
    <x v="0"/>
    <x v="1"/>
    <x v="1"/>
    <x v="12"/>
    <n v="1"/>
  </r>
  <r>
    <x v="0"/>
    <x v="1"/>
    <x v="1"/>
    <x v="1"/>
    <n v="286"/>
  </r>
  <r>
    <x v="0"/>
    <x v="1"/>
    <x v="1"/>
    <x v="2"/>
    <n v="396"/>
  </r>
  <r>
    <x v="0"/>
    <x v="1"/>
    <x v="1"/>
    <x v="13"/>
    <n v="283"/>
  </r>
  <r>
    <x v="0"/>
    <x v="1"/>
    <x v="1"/>
    <x v="14"/>
    <n v="5"/>
  </r>
  <r>
    <x v="0"/>
    <x v="1"/>
    <x v="1"/>
    <x v="15"/>
    <n v="148"/>
  </r>
  <r>
    <x v="0"/>
    <x v="1"/>
    <x v="1"/>
    <x v="16"/>
    <n v="627"/>
  </r>
  <r>
    <x v="0"/>
    <x v="1"/>
    <x v="1"/>
    <x v="17"/>
    <n v="2214"/>
  </r>
  <r>
    <x v="0"/>
    <x v="1"/>
    <x v="1"/>
    <x v="18"/>
    <n v="406"/>
  </r>
  <r>
    <x v="0"/>
    <x v="1"/>
    <x v="1"/>
    <x v="19"/>
    <n v="4"/>
  </r>
  <r>
    <x v="0"/>
    <x v="1"/>
    <x v="1"/>
    <x v="3"/>
    <n v="147"/>
  </r>
  <r>
    <x v="0"/>
    <x v="1"/>
    <x v="1"/>
    <x v="20"/>
    <n v="588"/>
  </r>
  <r>
    <x v="0"/>
    <x v="1"/>
    <x v="1"/>
    <x v="21"/>
    <n v="2126"/>
  </r>
  <r>
    <x v="0"/>
    <x v="1"/>
    <x v="1"/>
    <x v="22"/>
    <n v="438"/>
  </r>
  <r>
    <x v="0"/>
    <x v="1"/>
    <x v="1"/>
    <x v="23"/>
    <n v="3"/>
  </r>
  <r>
    <x v="0"/>
    <x v="1"/>
    <x v="1"/>
    <x v="24"/>
    <n v="111"/>
  </r>
  <r>
    <x v="0"/>
    <x v="1"/>
    <x v="1"/>
    <x v="25"/>
    <n v="609"/>
  </r>
  <r>
    <x v="0"/>
    <x v="1"/>
    <x v="1"/>
    <x v="26"/>
    <n v="1685"/>
  </r>
  <r>
    <x v="0"/>
    <x v="1"/>
    <x v="1"/>
    <x v="27"/>
    <n v="233"/>
  </r>
  <r>
    <x v="0"/>
    <x v="1"/>
    <x v="1"/>
    <x v="28"/>
    <n v="2"/>
  </r>
  <r>
    <x v="0"/>
    <x v="1"/>
    <x v="1"/>
    <x v="4"/>
    <n v="163"/>
  </r>
  <r>
    <x v="0"/>
    <x v="1"/>
    <x v="1"/>
    <x v="29"/>
    <n v="235"/>
  </r>
  <r>
    <x v="0"/>
    <x v="1"/>
    <x v="1"/>
    <x v="30"/>
    <n v="831"/>
  </r>
  <r>
    <x v="0"/>
    <x v="1"/>
    <x v="1"/>
    <x v="31"/>
    <n v="826"/>
  </r>
  <r>
    <x v="0"/>
    <x v="1"/>
    <x v="1"/>
    <x v="32"/>
    <n v="1955"/>
  </r>
  <r>
    <x v="0"/>
    <x v="1"/>
    <x v="1"/>
    <x v="33"/>
    <n v="1115"/>
  </r>
  <r>
    <x v="0"/>
    <x v="1"/>
    <x v="1"/>
    <x v="34"/>
    <n v="141"/>
  </r>
  <r>
    <x v="0"/>
    <x v="1"/>
    <x v="1"/>
    <x v="35"/>
    <n v="34"/>
  </r>
  <r>
    <x v="0"/>
    <x v="1"/>
    <x v="1"/>
    <x v="36"/>
    <n v="1"/>
  </r>
  <r>
    <x v="0"/>
    <x v="1"/>
    <x v="2"/>
    <x v="0"/>
    <n v="2"/>
  </r>
  <r>
    <x v="0"/>
    <x v="1"/>
    <x v="2"/>
    <x v="5"/>
    <n v="5"/>
  </r>
  <r>
    <x v="0"/>
    <x v="1"/>
    <x v="2"/>
    <x v="7"/>
    <n v="1"/>
  </r>
  <r>
    <x v="0"/>
    <x v="1"/>
    <x v="2"/>
    <x v="8"/>
    <n v="1"/>
  </r>
  <r>
    <x v="0"/>
    <x v="1"/>
    <x v="2"/>
    <x v="1"/>
    <n v="115"/>
  </r>
  <r>
    <x v="0"/>
    <x v="1"/>
    <x v="2"/>
    <x v="2"/>
    <n v="84"/>
  </r>
  <r>
    <x v="0"/>
    <x v="1"/>
    <x v="2"/>
    <x v="13"/>
    <n v="54"/>
  </r>
  <r>
    <x v="0"/>
    <x v="1"/>
    <x v="2"/>
    <x v="14"/>
    <n v="1"/>
  </r>
  <r>
    <x v="0"/>
    <x v="1"/>
    <x v="2"/>
    <x v="15"/>
    <n v="7"/>
  </r>
  <r>
    <x v="0"/>
    <x v="1"/>
    <x v="2"/>
    <x v="16"/>
    <n v="115"/>
  </r>
  <r>
    <x v="0"/>
    <x v="1"/>
    <x v="2"/>
    <x v="17"/>
    <n v="1062"/>
  </r>
  <r>
    <x v="0"/>
    <x v="1"/>
    <x v="2"/>
    <x v="18"/>
    <n v="375"/>
  </r>
  <r>
    <x v="0"/>
    <x v="1"/>
    <x v="2"/>
    <x v="19"/>
    <n v="60"/>
  </r>
  <r>
    <x v="0"/>
    <x v="1"/>
    <x v="2"/>
    <x v="3"/>
    <n v="75"/>
  </r>
  <r>
    <x v="0"/>
    <x v="1"/>
    <x v="2"/>
    <x v="20"/>
    <n v="579"/>
  </r>
  <r>
    <x v="0"/>
    <x v="1"/>
    <x v="2"/>
    <x v="21"/>
    <n v="4179"/>
  </r>
  <r>
    <x v="0"/>
    <x v="1"/>
    <x v="2"/>
    <x v="22"/>
    <n v="914"/>
  </r>
  <r>
    <x v="0"/>
    <x v="1"/>
    <x v="2"/>
    <x v="23"/>
    <n v="84"/>
  </r>
  <r>
    <x v="0"/>
    <x v="1"/>
    <x v="2"/>
    <x v="4"/>
    <n v="263"/>
  </r>
  <r>
    <x v="0"/>
    <x v="1"/>
    <x v="2"/>
    <x v="30"/>
    <n v="666"/>
  </r>
  <r>
    <x v="0"/>
    <x v="1"/>
    <x v="2"/>
    <x v="32"/>
    <n v="1734"/>
  </r>
  <r>
    <x v="0"/>
    <x v="1"/>
    <x v="2"/>
    <x v="34"/>
    <n v="182"/>
  </r>
  <r>
    <x v="0"/>
    <x v="1"/>
    <x v="2"/>
    <x v="36"/>
    <n v="5"/>
  </r>
  <r>
    <x v="0"/>
    <x v="1"/>
    <x v="3"/>
    <x v="5"/>
    <n v="1"/>
  </r>
  <r>
    <x v="0"/>
    <x v="1"/>
    <x v="3"/>
    <x v="8"/>
    <n v="1"/>
  </r>
  <r>
    <x v="0"/>
    <x v="1"/>
    <x v="3"/>
    <x v="1"/>
    <n v="1"/>
  </r>
  <r>
    <x v="0"/>
    <x v="1"/>
    <x v="3"/>
    <x v="2"/>
    <n v="4"/>
  </r>
  <r>
    <x v="0"/>
    <x v="1"/>
    <x v="3"/>
    <x v="13"/>
    <n v="5"/>
  </r>
  <r>
    <x v="0"/>
    <x v="1"/>
    <x v="3"/>
    <x v="14"/>
    <n v="1"/>
  </r>
  <r>
    <x v="0"/>
    <x v="1"/>
    <x v="3"/>
    <x v="15"/>
    <n v="28"/>
  </r>
  <r>
    <x v="0"/>
    <x v="1"/>
    <x v="3"/>
    <x v="16"/>
    <n v="25"/>
  </r>
  <r>
    <x v="0"/>
    <x v="1"/>
    <x v="3"/>
    <x v="17"/>
    <n v="25"/>
  </r>
  <r>
    <x v="0"/>
    <x v="1"/>
    <x v="3"/>
    <x v="18"/>
    <n v="2"/>
  </r>
  <r>
    <x v="0"/>
    <x v="1"/>
    <x v="3"/>
    <x v="3"/>
    <n v="8"/>
  </r>
  <r>
    <x v="0"/>
    <x v="1"/>
    <x v="3"/>
    <x v="20"/>
    <n v="5"/>
  </r>
  <r>
    <x v="0"/>
    <x v="1"/>
    <x v="3"/>
    <x v="21"/>
    <n v="9"/>
  </r>
  <r>
    <x v="0"/>
    <x v="1"/>
    <x v="3"/>
    <x v="22"/>
    <n v="1"/>
  </r>
  <r>
    <x v="0"/>
    <x v="1"/>
    <x v="3"/>
    <x v="24"/>
    <n v="4"/>
  </r>
  <r>
    <x v="0"/>
    <x v="1"/>
    <x v="3"/>
    <x v="25"/>
    <n v="7"/>
  </r>
  <r>
    <x v="0"/>
    <x v="1"/>
    <x v="3"/>
    <x v="26"/>
    <n v="11"/>
  </r>
  <r>
    <x v="0"/>
    <x v="1"/>
    <x v="3"/>
    <x v="4"/>
    <n v="3"/>
  </r>
  <r>
    <x v="0"/>
    <x v="1"/>
    <x v="3"/>
    <x v="29"/>
    <n v="10"/>
  </r>
  <r>
    <x v="0"/>
    <x v="1"/>
    <x v="3"/>
    <x v="30"/>
    <n v="8"/>
  </r>
  <r>
    <x v="0"/>
    <x v="1"/>
    <x v="3"/>
    <x v="31"/>
    <n v="10"/>
  </r>
  <r>
    <x v="0"/>
    <x v="1"/>
    <x v="3"/>
    <x v="32"/>
    <n v="13"/>
  </r>
  <r>
    <x v="0"/>
    <x v="1"/>
    <x v="3"/>
    <x v="33"/>
    <n v="9"/>
  </r>
  <r>
    <x v="0"/>
    <x v="1"/>
    <x v="3"/>
    <x v="35"/>
    <n v="1"/>
  </r>
  <r>
    <x v="0"/>
    <x v="1"/>
    <x v="4"/>
    <x v="5"/>
    <n v="7"/>
  </r>
  <r>
    <x v="0"/>
    <x v="1"/>
    <x v="4"/>
    <x v="6"/>
    <n v="5"/>
  </r>
  <r>
    <x v="0"/>
    <x v="1"/>
    <x v="4"/>
    <x v="7"/>
    <n v="1"/>
  </r>
  <r>
    <x v="0"/>
    <x v="1"/>
    <x v="4"/>
    <x v="8"/>
    <n v="2"/>
  </r>
  <r>
    <x v="0"/>
    <x v="1"/>
    <x v="4"/>
    <x v="9"/>
    <n v="1"/>
  </r>
  <r>
    <x v="0"/>
    <x v="1"/>
    <x v="4"/>
    <x v="10"/>
    <n v="1"/>
  </r>
  <r>
    <x v="0"/>
    <x v="1"/>
    <x v="4"/>
    <x v="11"/>
    <n v="1"/>
  </r>
  <r>
    <x v="0"/>
    <x v="1"/>
    <x v="4"/>
    <x v="1"/>
    <n v="16"/>
  </r>
  <r>
    <x v="0"/>
    <x v="1"/>
    <x v="4"/>
    <x v="2"/>
    <n v="36"/>
  </r>
  <r>
    <x v="0"/>
    <x v="1"/>
    <x v="4"/>
    <x v="13"/>
    <n v="37"/>
  </r>
  <r>
    <x v="0"/>
    <x v="1"/>
    <x v="4"/>
    <x v="14"/>
    <n v="1"/>
  </r>
  <r>
    <x v="0"/>
    <x v="1"/>
    <x v="4"/>
    <x v="15"/>
    <n v="91"/>
  </r>
  <r>
    <x v="0"/>
    <x v="1"/>
    <x v="4"/>
    <x v="16"/>
    <n v="656"/>
  </r>
  <r>
    <x v="0"/>
    <x v="1"/>
    <x v="4"/>
    <x v="17"/>
    <n v="1896"/>
  </r>
  <r>
    <x v="0"/>
    <x v="1"/>
    <x v="4"/>
    <x v="18"/>
    <n v="54"/>
  </r>
  <r>
    <x v="0"/>
    <x v="1"/>
    <x v="4"/>
    <x v="19"/>
    <n v="2"/>
  </r>
  <r>
    <x v="0"/>
    <x v="1"/>
    <x v="4"/>
    <x v="3"/>
    <n v="46"/>
  </r>
  <r>
    <x v="0"/>
    <x v="1"/>
    <x v="4"/>
    <x v="20"/>
    <n v="471"/>
  </r>
  <r>
    <x v="0"/>
    <x v="1"/>
    <x v="4"/>
    <x v="21"/>
    <n v="1719"/>
  </r>
  <r>
    <x v="0"/>
    <x v="1"/>
    <x v="4"/>
    <x v="22"/>
    <n v="60"/>
  </r>
  <r>
    <x v="0"/>
    <x v="1"/>
    <x v="4"/>
    <x v="24"/>
    <n v="20"/>
  </r>
  <r>
    <x v="0"/>
    <x v="1"/>
    <x v="4"/>
    <x v="25"/>
    <n v="252"/>
  </r>
  <r>
    <x v="0"/>
    <x v="1"/>
    <x v="4"/>
    <x v="26"/>
    <n v="853"/>
  </r>
  <r>
    <x v="0"/>
    <x v="1"/>
    <x v="4"/>
    <x v="27"/>
    <n v="18"/>
  </r>
  <r>
    <x v="0"/>
    <x v="1"/>
    <x v="4"/>
    <x v="4"/>
    <n v="24"/>
  </r>
  <r>
    <x v="0"/>
    <x v="1"/>
    <x v="4"/>
    <x v="29"/>
    <n v="26"/>
  </r>
  <r>
    <x v="0"/>
    <x v="1"/>
    <x v="4"/>
    <x v="30"/>
    <n v="136"/>
  </r>
  <r>
    <x v="0"/>
    <x v="1"/>
    <x v="4"/>
    <x v="31"/>
    <n v="65"/>
  </r>
  <r>
    <x v="0"/>
    <x v="1"/>
    <x v="4"/>
    <x v="32"/>
    <n v="414"/>
  </r>
  <r>
    <x v="0"/>
    <x v="1"/>
    <x v="4"/>
    <x v="33"/>
    <n v="140"/>
  </r>
  <r>
    <x v="0"/>
    <x v="1"/>
    <x v="4"/>
    <x v="34"/>
    <n v="4"/>
  </r>
  <r>
    <x v="0"/>
    <x v="1"/>
    <x v="4"/>
    <x v="35"/>
    <n v="4"/>
  </r>
  <r>
    <x v="0"/>
    <x v="1"/>
    <x v="5"/>
    <x v="6"/>
    <n v="2"/>
  </r>
  <r>
    <x v="0"/>
    <x v="1"/>
    <x v="5"/>
    <x v="7"/>
    <n v="1"/>
  </r>
  <r>
    <x v="0"/>
    <x v="1"/>
    <x v="5"/>
    <x v="9"/>
    <n v="1"/>
  </r>
  <r>
    <x v="0"/>
    <x v="1"/>
    <x v="5"/>
    <x v="1"/>
    <n v="1"/>
  </r>
  <r>
    <x v="0"/>
    <x v="1"/>
    <x v="5"/>
    <x v="2"/>
    <n v="4"/>
  </r>
  <r>
    <x v="0"/>
    <x v="1"/>
    <x v="5"/>
    <x v="13"/>
    <n v="14"/>
  </r>
  <r>
    <x v="0"/>
    <x v="1"/>
    <x v="5"/>
    <x v="14"/>
    <n v="2"/>
  </r>
  <r>
    <x v="0"/>
    <x v="1"/>
    <x v="5"/>
    <x v="15"/>
    <n v="49"/>
  </r>
  <r>
    <x v="0"/>
    <x v="1"/>
    <x v="5"/>
    <x v="16"/>
    <n v="320"/>
  </r>
  <r>
    <x v="0"/>
    <x v="1"/>
    <x v="5"/>
    <x v="17"/>
    <n v="958"/>
  </r>
  <r>
    <x v="0"/>
    <x v="1"/>
    <x v="5"/>
    <x v="18"/>
    <n v="202"/>
  </r>
  <r>
    <x v="0"/>
    <x v="1"/>
    <x v="5"/>
    <x v="19"/>
    <n v="6"/>
  </r>
  <r>
    <x v="0"/>
    <x v="1"/>
    <x v="5"/>
    <x v="3"/>
    <n v="21"/>
  </r>
  <r>
    <x v="0"/>
    <x v="1"/>
    <x v="5"/>
    <x v="20"/>
    <n v="148"/>
  </r>
  <r>
    <x v="0"/>
    <x v="1"/>
    <x v="5"/>
    <x v="21"/>
    <n v="635"/>
  </r>
  <r>
    <x v="0"/>
    <x v="1"/>
    <x v="5"/>
    <x v="22"/>
    <n v="201"/>
  </r>
  <r>
    <x v="0"/>
    <x v="1"/>
    <x v="5"/>
    <x v="23"/>
    <n v="5"/>
  </r>
  <r>
    <x v="0"/>
    <x v="1"/>
    <x v="5"/>
    <x v="24"/>
    <n v="12"/>
  </r>
  <r>
    <x v="0"/>
    <x v="1"/>
    <x v="5"/>
    <x v="25"/>
    <n v="85"/>
  </r>
  <r>
    <x v="0"/>
    <x v="1"/>
    <x v="5"/>
    <x v="26"/>
    <n v="330"/>
  </r>
  <r>
    <x v="0"/>
    <x v="1"/>
    <x v="5"/>
    <x v="27"/>
    <n v="80"/>
  </r>
  <r>
    <x v="0"/>
    <x v="1"/>
    <x v="5"/>
    <x v="28"/>
    <n v="6"/>
  </r>
  <r>
    <x v="0"/>
    <x v="1"/>
    <x v="5"/>
    <x v="4"/>
    <n v="8"/>
  </r>
  <r>
    <x v="0"/>
    <x v="1"/>
    <x v="5"/>
    <x v="29"/>
    <n v="6"/>
  </r>
  <r>
    <x v="0"/>
    <x v="1"/>
    <x v="5"/>
    <x v="30"/>
    <n v="40"/>
  </r>
  <r>
    <x v="0"/>
    <x v="1"/>
    <x v="5"/>
    <x v="31"/>
    <n v="17"/>
  </r>
  <r>
    <x v="0"/>
    <x v="1"/>
    <x v="5"/>
    <x v="32"/>
    <n v="143"/>
  </r>
  <r>
    <x v="0"/>
    <x v="1"/>
    <x v="5"/>
    <x v="33"/>
    <n v="51"/>
  </r>
  <r>
    <x v="0"/>
    <x v="1"/>
    <x v="5"/>
    <x v="34"/>
    <n v="26"/>
  </r>
  <r>
    <x v="0"/>
    <x v="1"/>
    <x v="5"/>
    <x v="35"/>
    <n v="6"/>
  </r>
  <r>
    <x v="0"/>
    <x v="1"/>
    <x v="5"/>
    <x v="36"/>
    <n v="2"/>
  </r>
  <r>
    <x v="0"/>
    <x v="1"/>
    <x v="6"/>
    <x v="5"/>
    <n v="8"/>
  </r>
  <r>
    <x v="0"/>
    <x v="1"/>
    <x v="6"/>
    <x v="6"/>
    <n v="7"/>
  </r>
  <r>
    <x v="0"/>
    <x v="1"/>
    <x v="6"/>
    <x v="7"/>
    <n v="8"/>
  </r>
  <r>
    <x v="0"/>
    <x v="1"/>
    <x v="6"/>
    <x v="37"/>
    <n v="1"/>
  </r>
  <r>
    <x v="0"/>
    <x v="1"/>
    <x v="6"/>
    <x v="8"/>
    <n v="8"/>
  </r>
  <r>
    <x v="0"/>
    <x v="1"/>
    <x v="6"/>
    <x v="9"/>
    <n v="3"/>
  </r>
  <r>
    <x v="0"/>
    <x v="1"/>
    <x v="6"/>
    <x v="10"/>
    <n v="2"/>
  </r>
  <r>
    <x v="0"/>
    <x v="1"/>
    <x v="6"/>
    <x v="11"/>
    <n v="3"/>
  </r>
  <r>
    <x v="0"/>
    <x v="1"/>
    <x v="6"/>
    <x v="1"/>
    <n v="4"/>
  </r>
  <r>
    <x v="0"/>
    <x v="1"/>
    <x v="6"/>
    <x v="2"/>
    <n v="29"/>
  </r>
  <r>
    <x v="0"/>
    <x v="1"/>
    <x v="6"/>
    <x v="13"/>
    <n v="70"/>
  </r>
  <r>
    <x v="0"/>
    <x v="1"/>
    <x v="6"/>
    <x v="14"/>
    <n v="19"/>
  </r>
  <r>
    <x v="0"/>
    <x v="1"/>
    <x v="6"/>
    <x v="15"/>
    <n v="11"/>
  </r>
  <r>
    <x v="0"/>
    <x v="1"/>
    <x v="6"/>
    <x v="16"/>
    <n v="147"/>
  </r>
  <r>
    <x v="0"/>
    <x v="1"/>
    <x v="6"/>
    <x v="17"/>
    <n v="1074"/>
  </r>
  <r>
    <x v="0"/>
    <x v="1"/>
    <x v="6"/>
    <x v="18"/>
    <n v="588"/>
  </r>
  <r>
    <x v="0"/>
    <x v="1"/>
    <x v="6"/>
    <x v="19"/>
    <n v="54"/>
  </r>
  <r>
    <x v="0"/>
    <x v="1"/>
    <x v="6"/>
    <x v="3"/>
    <n v="4"/>
  </r>
  <r>
    <x v="0"/>
    <x v="1"/>
    <x v="6"/>
    <x v="20"/>
    <n v="84"/>
  </r>
  <r>
    <x v="0"/>
    <x v="1"/>
    <x v="6"/>
    <x v="21"/>
    <n v="993"/>
  </r>
  <r>
    <x v="0"/>
    <x v="1"/>
    <x v="6"/>
    <x v="22"/>
    <n v="772"/>
  </r>
  <r>
    <x v="0"/>
    <x v="1"/>
    <x v="6"/>
    <x v="23"/>
    <n v="58"/>
  </r>
  <r>
    <x v="0"/>
    <x v="1"/>
    <x v="6"/>
    <x v="24"/>
    <n v="6"/>
  </r>
  <r>
    <x v="0"/>
    <x v="1"/>
    <x v="6"/>
    <x v="25"/>
    <n v="43"/>
  </r>
  <r>
    <x v="0"/>
    <x v="1"/>
    <x v="6"/>
    <x v="26"/>
    <n v="602"/>
  </r>
  <r>
    <x v="0"/>
    <x v="1"/>
    <x v="6"/>
    <x v="27"/>
    <n v="391"/>
  </r>
  <r>
    <x v="0"/>
    <x v="1"/>
    <x v="6"/>
    <x v="28"/>
    <n v="36"/>
  </r>
  <r>
    <x v="0"/>
    <x v="1"/>
    <x v="6"/>
    <x v="4"/>
    <n v="5"/>
  </r>
  <r>
    <x v="0"/>
    <x v="1"/>
    <x v="6"/>
    <x v="29"/>
    <n v="7"/>
  </r>
  <r>
    <x v="0"/>
    <x v="1"/>
    <x v="6"/>
    <x v="30"/>
    <n v="38"/>
  </r>
  <r>
    <x v="0"/>
    <x v="1"/>
    <x v="6"/>
    <x v="31"/>
    <n v="34"/>
  </r>
  <r>
    <x v="0"/>
    <x v="1"/>
    <x v="6"/>
    <x v="32"/>
    <n v="263"/>
  </r>
  <r>
    <x v="0"/>
    <x v="1"/>
    <x v="6"/>
    <x v="33"/>
    <n v="152"/>
  </r>
  <r>
    <x v="0"/>
    <x v="1"/>
    <x v="6"/>
    <x v="34"/>
    <n v="138"/>
  </r>
  <r>
    <x v="0"/>
    <x v="1"/>
    <x v="6"/>
    <x v="35"/>
    <n v="73"/>
  </r>
  <r>
    <x v="0"/>
    <x v="1"/>
    <x v="6"/>
    <x v="36"/>
    <n v="12"/>
  </r>
  <r>
    <x v="0"/>
    <x v="1"/>
    <x v="6"/>
    <x v="39"/>
    <n v="2"/>
  </r>
  <r>
    <x v="0"/>
    <x v="1"/>
    <x v="7"/>
    <x v="5"/>
    <n v="32"/>
  </r>
  <r>
    <x v="0"/>
    <x v="1"/>
    <x v="7"/>
    <x v="6"/>
    <n v="15"/>
  </r>
  <r>
    <x v="0"/>
    <x v="1"/>
    <x v="7"/>
    <x v="7"/>
    <n v="11"/>
  </r>
  <r>
    <x v="0"/>
    <x v="1"/>
    <x v="7"/>
    <x v="8"/>
    <n v="31"/>
  </r>
  <r>
    <x v="0"/>
    <x v="1"/>
    <x v="7"/>
    <x v="9"/>
    <n v="4"/>
  </r>
  <r>
    <x v="0"/>
    <x v="1"/>
    <x v="7"/>
    <x v="10"/>
    <n v="4"/>
  </r>
  <r>
    <x v="0"/>
    <x v="1"/>
    <x v="7"/>
    <x v="11"/>
    <n v="31"/>
  </r>
  <r>
    <x v="0"/>
    <x v="1"/>
    <x v="7"/>
    <x v="12"/>
    <n v="3"/>
  </r>
  <r>
    <x v="0"/>
    <x v="1"/>
    <x v="7"/>
    <x v="1"/>
    <n v="55"/>
  </r>
  <r>
    <x v="0"/>
    <x v="1"/>
    <x v="7"/>
    <x v="2"/>
    <n v="81"/>
  </r>
  <r>
    <x v="0"/>
    <x v="1"/>
    <x v="7"/>
    <x v="13"/>
    <n v="90"/>
  </r>
  <r>
    <x v="0"/>
    <x v="1"/>
    <x v="7"/>
    <x v="14"/>
    <n v="10"/>
  </r>
  <r>
    <x v="0"/>
    <x v="1"/>
    <x v="7"/>
    <x v="15"/>
    <n v="2"/>
  </r>
  <r>
    <x v="0"/>
    <x v="1"/>
    <x v="7"/>
    <x v="16"/>
    <n v="3"/>
  </r>
  <r>
    <x v="0"/>
    <x v="1"/>
    <x v="7"/>
    <x v="17"/>
    <n v="23"/>
  </r>
  <r>
    <x v="0"/>
    <x v="1"/>
    <x v="7"/>
    <x v="18"/>
    <n v="11"/>
  </r>
  <r>
    <x v="0"/>
    <x v="1"/>
    <x v="7"/>
    <x v="19"/>
    <n v="4"/>
  </r>
  <r>
    <x v="0"/>
    <x v="1"/>
    <x v="7"/>
    <x v="3"/>
    <n v="1"/>
  </r>
  <r>
    <x v="0"/>
    <x v="1"/>
    <x v="7"/>
    <x v="20"/>
    <n v="6"/>
  </r>
  <r>
    <x v="0"/>
    <x v="1"/>
    <x v="7"/>
    <x v="21"/>
    <n v="25"/>
  </r>
  <r>
    <x v="0"/>
    <x v="1"/>
    <x v="7"/>
    <x v="22"/>
    <n v="30"/>
  </r>
  <r>
    <x v="0"/>
    <x v="1"/>
    <x v="7"/>
    <x v="23"/>
    <n v="1"/>
  </r>
  <r>
    <x v="0"/>
    <x v="1"/>
    <x v="7"/>
    <x v="24"/>
    <n v="5"/>
  </r>
  <r>
    <x v="0"/>
    <x v="1"/>
    <x v="7"/>
    <x v="25"/>
    <n v="23"/>
  </r>
  <r>
    <x v="0"/>
    <x v="1"/>
    <x v="7"/>
    <x v="26"/>
    <n v="57"/>
  </r>
  <r>
    <x v="0"/>
    <x v="1"/>
    <x v="7"/>
    <x v="27"/>
    <n v="20"/>
  </r>
  <r>
    <x v="0"/>
    <x v="1"/>
    <x v="7"/>
    <x v="28"/>
    <n v="4"/>
  </r>
  <r>
    <x v="0"/>
    <x v="1"/>
    <x v="7"/>
    <x v="4"/>
    <n v="10"/>
  </r>
  <r>
    <x v="0"/>
    <x v="1"/>
    <x v="7"/>
    <x v="29"/>
    <n v="28"/>
  </r>
  <r>
    <x v="0"/>
    <x v="1"/>
    <x v="7"/>
    <x v="30"/>
    <n v="25"/>
  </r>
  <r>
    <x v="0"/>
    <x v="1"/>
    <x v="7"/>
    <x v="31"/>
    <n v="59"/>
  </r>
  <r>
    <x v="0"/>
    <x v="1"/>
    <x v="7"/>
    <x v="32"/>
    <n v="110"/>
  </r>
  <r>
    <x v="0"/>
    <x v="1"/>
    <x v="7"/>
    <x v="33"/>
    <n v="154"/>
  </r>
  <r>
    <x v="0"/>
    <x v="1"/>
    <x v="7"/>
    <x v="34"/>
    <n v="59"/>
  </r>
  <r>
    <x v="0"/>
    <x v="1"/>
    <x v="7"/>
    <x v="35"/>
    <n v="41"/>
  </r>
  <r>
    <x v="0"/>
    <x v="1"/>
    <x v="7"/>
    <x v="36"/>
    <n v="3"/>
  </r>
  <r>
    <x v="0"/>
    <x v="1"/>
    <x v="8"/>
    <x v="5"/>
    <n v="7"/>
  </r>
  <r>
    <x v="0"/>
    <x v="1"/>
    <x v="8"/>
    <x v="1"/>
    <n v="16"/>
  </r>
  <r>
    <x v="0"/>
    <x v="1"/>
    <x v="8"/>
    <x v="2"/>
    <n v="10"/>
  </r>
  <r>
    <x v="0"/>
    <x v="1"/>
    <x v="8"/>
    <x v="13"/>
    <n v="6"/>
  </r>
  <r>
    <x v="0"/>
    <x v="1"/>
    <x v="8"/>
    <x v="17"/>
    <n v="9"/>
  </r>
  <r>
    <x v="0"/>
    <x v="1"/>
    <x v="8"/>
    <x v="18"/>
    <n v="9"/>
  </r>
  <r>
    <x v="0"/>
    <x v="1"/>
    <x v="8"/>
    <x v="19"/>
    <n v="14"/>
  </r>
  <r>
    <x v="0"/>
    <x v="1"/>
    <x v="8"/>
    <x v="3"/>
    <n v="6"/>
  </r>
  <r>
    <x v="0"/>
    <x v="1"/>
    <x v="8"/>
    <x v="20"/>
    <n v="11"/>
  </r>
  <r>
    <x v="0"/>
    <x v="1"/>
    <x v="8"/>
    <x v="21"/>
    <n v="68"/>
  </r>
  <r>
    <x v="0"/>
    <x v="1"/>
    <x v="8"/>
    <x v="22"/>
    <n v="82"/>
  </r>
  <r>
    <x v="0"/>
    <x v="1"/>
    <x v="8"/>
    <x v="23"/>
    <n v="101"/>
  </r>
  <r>
    <x v="0"/>
    <x v="1"/>
    <x v="8"/>
    <x v="4"/>
    <n v="29"/>
  </r>
  <r>
    <x v="0"/>
    <x v="1"/>
    <x v="8"/>
    <x v="30"/>
    <n v="37"/>
  </r>
  <r>
    <x v="0"/>
    <x v="1"/>
    <x v="8"/>
    <x v="32"/>
    <n v="107"/>
  </r>
  <r>
    <x v="0"/>
    <x v="1"/>
    <x v="8"/>
    <x v="34"/>
    <n v="49"/>
  </r>
  <r>
    <x v="0"/>
    <x v="1"/>
    <x v="8"/>
    <x v="36"/>
    <n v="11"/>
  </r>
  <r>
    <x v="0"/>
    <x v="1"/>
    <x v="9"/>
    <x v="5"/>
    <n v="556"/>
  </r>
  <r>
    <x v="0"/>
    <x v="1"/>
    <x v="9"/>
    <x v="6"/>
    <n v="185"/>
  </r>
  <r>
    <x v="0"/>
    <x v="1"/>
    <x v="9"/>
    <x v="7"/>
    <n v="72"/>
  </r>
  <r>
    <x v="0"/>
    <x v="1"/>
    <x v="9"/>
    <x v="37"/>
    <n v="6"/>
  </r>
  <r>
    <x v="0"/>
    <x v="1"/>
    <x v="9"/>
    <x v="8"/>
    <n v="440"/>
  </r>
  <r>
    <x v="0"/>
    <x v="1"/>
    <x v="9"/>
    <x v="9"/>
    <n v="68"/>
  </r>
  <r>
    <x v="0"/>
    <x v="1"/>
    <x v="9"/>
    <x v="10"/>
    <n v="22"/>
  </r>
  <r>
    <x v="0"/>
    <x v="1"/>
    <x v="9"/>
    <x v="11"/>
    <n v="425"/>
  </r>
  <r>
    <x v="0"/>
    <x v="1"/>
    <x v="9"/>
    <x v="12"/>
    <n v="27"/>
  </r>
  <r>
    <x v="0"/>
    <x v="1"/>
    <x v="9"/>
    <x v="40"/>
    <n v="1"/>
  </r>
  <r>
    <x v="0"/>
    <x v="1"/>
    <x v="9"/>
    <x v="1"/>
    <n v="609"/>
  </r>
  <r>
    <x v="0"/>
    <x v="1"/>
    <x v="9"/>
    <x v="2"/>
    <n v="504"/>
  </r>
  <r>
    <x v="0"/>
    <x v="1"/>
    <x v="9"/>
    <x v="13"/>
    <n v="567"/>
  </r>
  <r>
    <x v="0"/>
    <x v="1"/>
    <x v="9"/>
    <x v="14"/>
    <n v="62"/>
  </r>
  <r>
    <x v="0"/>
    <x v="1"/>
    <x v="9"/>
    <x v="38"/>
    <n v="1"/>
  </r>
  <r>
    <x v="0"/>
    <x v="1"/>
    <x v="9"/>
    <x v="15"/>
    <n v="8"/>
  </r>
  <r>
    <x v="0"/>
    <x v="1"/>
    <x v="9"/>
    <x v="16"/>
    <n v="32"/>
  </r>
  <r>
    <x v="0"/>
    <x v="1"/>
    <x v="9"/>
    <x v="17"/>
    <n v="146"/>
  </r>
  <r>
    <x v="0"/>
    <x v="1"/>
    <x v="9"/>
    <x v="18"/>
    <n v="110"/>
  </r>
  <r>
    <x v="0"/>
    <x v="1"/>
    <x v="9"/>
    <x v="19"/>
    <n v="39"/>
  </r>
  <r>
    <x v="0"/>
    <x v="1"/>
    <x v="9"/>
    <x v="3"/>
    <n v="30"/>
  </r>
  <r>
    <x v="0"/>
    <x v="1"/>
    <x v="9"/>
    <x v="20"/>
    <n v="71"/>
  </r>
  <r>
    <x v="0"/>
    <x v="1"/>
    <x v="9"/>
    <x v="21"/>
    <n v="286"/>
  </r>
  <r>
    <x v="0"/>
    <x v="1"/>
    <x v="9"/>
    <x v="22"/>
    <n v="216"/>
  </r>
  <r>
    <x v="0"/>
    <x v="1"/>
    <x v="9"/>
    <x v="23"/>
    <n v="59"/>
  </r>
  <r>
    <x v="0"/>
    <x v="1"/>
    <x v="9"/>
    <x v="24"/>
    <n v="99"/>
  </r>
  <r>
    <x v="0"/>
    <x v="1"/>
    <x v="9"/>
    <x v="25"/>
    <n v="175"/>
  </r>
  <r>
    <x v="0"/>
    <x v="1"/>
    <x v="9"/>
    <x v="26"/>
    <n v="566"/>
  </r>
  <r>
    <x v="0"/>
    <x v="1"/>
    <x v="9"/>
    <x v="27"/>
    <n v="419"/>
  </r>
  <r>
    <x v="0"/>
    <x v="1"/>
    <x v="9"/>
    <x v="28"/>
    <n v="53"/>
  </r>
  <r>
    <x v="0"/>
    <x v="1"/>
    <x v="9"/>
    <x v="4"/>
    <n v="212"/>
  </r>
  <r>
    <x v="0"/>
    <x v="1"/>
    <x v="9"/>
    <x v="29"/>
    <n v="376"/>
  </r>
  <r>
    <x v="0"/>
    <x v="1"/>
    <x v="9"/>
    <x v="30"/>
    <n v="348"/>
  </r>
  <r>
    <x v="0"/>
    <x v="1"/>
    <x v="9"/>
    <x v="31"/>
    <n v="567"/>
  </r>
  <r>
    <x v="0"/>
    <x v="1"/>
    <x v="9"/>
    <x v="32"/>
    <n v="1301"/>
  </r>
  <r>
    <x v="0"/>
    <x v="1"/>
    <x v="9"/>
    <x v="33"/>
    <n v="1198"/>
  </r>
  <r>
    <x v="0"/>
    <x v="1"/>
    <x v="9"/>
    <x v="34"/>
    <n v="635"/>
  </r>
  <r>
    <x v="0"/>
    <x v="1"/>
    <x v="9"/>
    <x v="35"/>
    <n v="279"/>
  </r>
  <r>
    <x v="0"/>
    <x v="1"/>
    <x v="9"/>
    <x v="36"/>
    <n v="31"/>
  </r>
  <r>
    <x v="0"/>
    <x v="1"/>
    <x v="9"/>
    <x v="39"/>
    <n v="7"/>
  </r>
  <r>
    <x v="0"/>
    <x v="2"/>
    <x v="0"/>
    <x v="0"/>
    <n v="60"/>
  </r>
  <r>
    <x v="0"/>
    <x v="2"/>
    <x v="0"/>
    <x v="1"/>
    <n v="13"/>
  </r>
  <r>
    <x v="0"/>
    <x v="2"/>
    <x v="0"/>
    <x v="2"/>
    <n v="1"/>
  </r>
  <r>
    <x v="0"/>
    <x v="2"/>
    <x v="0"/>
    <x v="13"/>
    <n v="3"/>
  </r>
  <r>
    <x v="0"/>
    <x v="2"/>
    <x v="0"/>
    <x v="3"/>
    <n v="450"/>
  </r>
  <r>
    <x v="0"/>
    <x v="2"/>
    <x v="0"/>
    <x v="4"/>
    <n v="151"/>
  </r>
  <r>
    <x v="0"/>
    <x v="2"/>
    <x v="1"/>
    <x v="5"/>
    <n v="145"/>
  </r>
  <r>
    <x v="0"/>
    <x v="2"/>
    <x v="1"/>
    <x v="6"/>
    <n v="52"/>
  </r>
  <r>
    <x v="0"/>
    <x v="2"/>
    <x v="1"/>
    <x v="7"/>
    <n v="23"/>
  </r>
  <r>
    <x v="0"/>
    <x v="2"/>
    <x v="1"/>
    <x v="37"/>
    <n v="1"/>
  </r>
  <r>
    <x v="0"/>
    <x v="2"/>
    <x v="1"/>
    <x v="8"/>
    <n v="84"/>
  </r>
  <r>
    <x v="0"/>
    <x v="2"/>
    <x v="1"/>
    <x v="9"/>
    <n v="12"/>
  </r>
  <r>
    <x v="0"/>
    <x v="2"/>
    <x v="1"/>
    <x v="10"/>
    <n v="1"/>
  </r>
  <r>
    <x v="0"/>
    <x v="2"/>
    <x v="1"/>
    <x v="11"/>
    <n v="122"/>
  </r>
  <r>
    <x v="0"/>
    <x v="2"/>
    <x v="1"/>
    <x v="12"/>
    <n v="1"/>
  </r>
  <r>
    <x v="0"/>
    <x v="2"/>
    <x v="1"/>
    <x v="40"/>
    <n v="1"/>
  </r>
  <r>
    <x v="0"/>
    <x v="2"/>
    <x v="1"/>
    <x v="1"/>
    <n v="246"/>
  </r>
  <r>
    <x v="0"/>
    <x v="2"/>
    <x v="1"/>
    <x v="2"/>
    <n v="440"/>
  </r>
  <r>
    <x v="0"/>
    <x v="2"/>
    <x v="1"/>
    <x v="13"/>
    <n v="350"/>
  </r>
  <r>
    <x v="0"/>
    <x v="2"/>
    <x v="1"/>
    <x v="14"/>
    <n v="21"/>
  </r>
  <r>
    <x v="0"/>
    <x v="2"/>
    <x v="1"/>
    <x v="15"/>
    <n v="197"/>
  </r>
  <r>
    <x v="0"/>
    <x v="2"/>
    <x v="1"/>
    <x v="16"/>
    <n v="813"/>
  </r>
  <r>
    <x v="0"/>
    <x v="2"/>
    <x v="1"/>
    <x v="17"/>
    <n v="2583"/>
  </r>
  <r>
    <x v="0"/>
    <x v="2"/>
    <x v="1"/>
    <x v="18"/>
    <n v="459"/>
  </r>
  <r>
    <x v="0"/>
    <x v="2"/>
    <x v="1"/>
    <x v="19"/>
    <n v="2"/>
  </r>
  <r>
    <x v="0"/>
    <x v="2"/>
    <x v="1"/>
    <x v="3"/>
    <n v="176"/>
  </r>
  <r>
    <x v="0"/>
    <x v="2"/>
    <x v="1"/>
    <x v="20"/>
    <n v="732"/>
  </r>
  <r>
    <x v="0"/>
    <x v="2"/>
    <x v="1"/>
    <x v="21"/>
    <n v="2381"/>
  </r>
  <r>
    <x v="0"/>
    <x v="2"/>
    <x v="1"/>
    <x v="22"/>
    <n v="448"/>
  </r>
  <r>
    <x v="0"/>
    <x v="2"/>
    <x v="1"/>
    <x v="23"/>
    <n v="2"/>
  </r>
  <r>
    <x v="0"/>
    <x v="2"/>
    <x v="1"/>
    <x v="24"/>
    <n v="160"/>
  </r>
  <r>
    <x v="0"/>
    <x v="2"/>
    <x v="1"/>
    <x v="25"/>
    <n v="675"/>
  </r>
  <r>
    <x v="0"/>
    <x v="2"/>
    <x v="1"/>
    <x v="26"/>
    <n v="1766"/>
  </r>
  <r>
    <x v="0"/>
    <x v="2"/>
    <x v="1"/>
    <x v="27"/>
    <n v="246"/>
  </r>
  <r>
    <x v="0"/>
    <x v="2"/>
    <x v="1"/>
    <x v="4"/>
    <n v="238"/>
  </r>
  <r>
    <x v="0"/>
    <x v="2"/>
    <x v="1"/>
    <x v="29"/>
    <n v="304"/>
  </r>
  <r>
    <x v="0"/>
    <x v="2"/>
    <x v="1"/>
    <x v="30"/>
    <n v="1022"/>
  </r>
  <r>
    <x v="0"/>
    <x v="2"/>
    <x v="1"/>
    <x v="31"/>
    <n v="850"/>
  </r>
  <r>
    <x v="0"/>
    <x v="2"/>
    <x v="1"/>
    <x v="32"/>
    <n v="2173"/>
  </r>
  <r>
    <x v="0"/>
    <x v="2"/>
    <x v="1"/>
    <x v="33"/>
    <n v="1295"/>
  </r>
  <r>
    <x v="0"/>
    <x v="2"/>
    <x v="1"/>
    <x v="34"/>
    <n v="135"/>
  </r>
  <r>
    <x v="0"/>
    <x v="2"/>
    <x v="1"/>
    <x v="35"/>
    <n v="68"/>
  </r>
  <r>
    <x v="0"/>
    <x v="2"/>
    <x v="2"/>
    <x v="5"/>
    <n v="6"/>
  </r>
  <r>
    <x v="0"/>
    <x v="2"/>
    <x v="2"/>
    <x v="1"/>
    <n v="157"/>
  </r>
  <r>
    <x v="0"/>
    <x v="2"/>
    <x v="2"/>
    <x v="2"/>
    <n v="75"/>
  </r>
  <r>
    <x v="0"/>
    <x v="2"/>
    <x v="2"/>
    <x v="13"/>
    <n v="20"/>
  </r>
  <r>
    <x v="0"/>
    <x v="2"/>
    <x v="2"/>
    <x v="14"/>
    <n v="1"/>
  </r>
  <r>
    <x v="0"/>
    <x v="2"/>
    <x v="2"/>
    <x v="15"/>
    <n v="25"/>
  </r>
  <r>
    <x v="0"/>
    <x v="2"/>
    <x v="2"/>
    <x v="16"/>
    <n v="101"/>
  </r>
  <r>
    <x v="0"/>
    <x v="2"/>
    <x v="2"/>
    <x v="17"/>
    <n v="735"/>
  </r>
  <r>
    <x v="0"/>
    <x v="2"/>
    <x v="2"/>
    <x v="18"/>
    <n v="315"/>
  </r>
  <r>
    <x v="0"/>
    <x v="2"/>
    <x v="2"/>
    <x v="19"/>
    <n v="45"/>
  </r>
  <r>
    <x v="0"/>
    <x v="2"/>
    <x v="2"/>
    <x v="3"/>
    <n v="136"/>
  </r>
  <r>
    <x v="0"/>
    <x v="2"/>
    <x v="2"/>
    <x v="20"/>
    <n v="695"/>
  </r>
  <r>
    <x v="0"/>
    <x v="2"/>
    <x v="2"/>
    <x v="21"/>
    <n v="3309"/>
  </r>
  <r>
    <x v="0"/>
    <x v="2"/>
    <x v="2"/>
    <x v="22"/>
    <n v="1024"/>
  </r>
  <r>
    <x v="0"/>
    <x v="2"/>
    <x v="2"/>
    <x v="23"/>
    <n v="104"/>
  </r>
  <r>
    <x v="0"/>
    <x v="2"/>
    <x v="2"/>
    <x v="4"/>
    <n v="307"/>
  </r>
  <r>
    <x v="0"/>
    <x v="2"/>
    <x v="2"/>
    <x v="30"/>
    <n v="804"/>
  </r>
  <r>
    <x v="0"/>
    <x v="2"/>
    <x v="2"/>
    <x v="32"/>
    <n v="1550"/>
  </r>
  <r>
    <x v="0"/>
    <x v="2"/>
    <x v="2"/>
    <x v="34"/>
    <n v="258"/>
  </r>
  <r>
    <x v="0"/>
    <x v="2"/>
    <x v="2"/>
    <x v="36"/>
    <n v="11"/>
  </r>
  <r>
    <x v="0"/>
    <x v="2"/>
    <x v="3"/>
    <x v="8"/>
    <n v="1"/>
  </r>
  <r>
    <x v="0"/>
    <x v="2"/>
    <x v="3"/>
    <x v="1"/>
    <n v="2"/>
  </r>
  <r>
    <x v="0"/>
    <x v="2"/>
    <x v="3"/>
    <x v="2"/>
    <n v="4"/>
  </r>
  <r>
    <x v="0"/>
    <x v="2"/>
    <x v="3"/>
    <x v="13"/>
    <n v="6"/>
  </r>
  <r>
    <x v="0"/>
    <x v="2"/>
    <x v="3"/>
    <x v="15"/>
    <n v="30"/>
  </r>
  <r>
    <x v="0"/>
    <x v="2"/>
    <x v="3"/>
    <x v="16"/>
    <n v="22"/>
  </r>
  <r>
    <x v="0"/>
    <x v="2"/>
    <x v="3"/>
    <x v="17"/>
    <n v="36"/>
  </r>
  <r>
    <x v="0"/>
    <x v="2"/>
    <x v="3"/>
    <x v="18"/>
    <n v="1"/>
  </r>
  <r>
    <x v="0"/>
    <x v="2"/>
    <x v="3"/>
    <x v="3"/>
    <n v="7"/>
  </r>
  <r>
    <x v="0"/>
    <x v="2"/>
    <x v="3"/>
    <x v="20"/>
    <n v="7"/>
  </r>
  <r>
    <x v="0"/>
    <x v="2"/>
    <x v="3"/>
    <x v="21"/>
    <n v="12"/>
  </r>
  <r>
    <x v="0"/>
    <x v="2"/>
    <x v="3"/>
    <x v="22"/>
    <n v="3"/>
  </r>
  <r>
    <x v="0"/>
    <x v="2"/>
    <x v="3"/>
    <x v="24"/>
    <n v="6"/>
  </r>
  <r>
    <x v="0"/>
    <x v="2"/>
    <x v="3"/>
    <x v="25"/>
    <n v="11"/>
  </r>
  <r>
    <x v="0"/>
    <x v="2"/>
    <x v="3"/>
    <x v="26"/>
    <n v="12"/>
  </r>
  <r>
    <x v="0"/>
    <x v="2"/>
    <x v="3"/>
    <x v="27"/>
    <n v="3"/>
  </r>
  <r>
    <x v="0"/>
    <x v="2"/>
    <x v="3"/>
    <x v="4"/>
    <n v="7"/>
  </r>
  <r>
    <x v="0"/>
    <x v="2"/>
    <x v="3"/>
    <x v="29"/>
    <n v="6"/>
  </r>
  <r>
    <x v="0"/>
    <x v="2"/>
    <x v="3"/>
    <x v="30"/>
    <n v="10"/>
  </r>
  <r>
    <x v="0"/>
    <x v="2"/>
    <x v="3"/>
    <x v="31"/>
    <n v="11"/>
  </r>
  <r>
    <x v="0"/>
    <x v="2"/>
    <x v="3"/>
    <x v="32"/>
    <n v="17"/>
  </r>
  <r>
    <x v="0"/>
    <x v="2"/>
    <x v="3"/>
    <x v="33"/>
    <n v="9"/>
  </r>
  <r>
    <x v="0"/>
    <x v="2"/>
    <x v="3"/>
    <x v="34"/>
    <n v="3"/>
  </r>
  <r>
    <x v="0"/>
    <x v="2"/>
    <x v="3"/>
    <x v="35"/>
    <n v="1"/>
  </r>
  <r>
    <x v="0"/>
    <x v="2"/>
    <x v="4"/>
    <x v="5"/>
    <n v="7"/>
  </r>
  <r>
    <x v="0"/>
    <x v="2"/>
    <x v="4"/>
    <x v="6"/>
    <n v="1"/>
  </r>
  <r>
    <x v="0"/>
    <x v="2"/>
    <x v="4"/>
    <x v="8"/>
    <n v="5"/>
  </r>
  <r>
    <x v="0"/>
    <x v="2"/>
    <x v="4"/>
    <x v="9"/>
    <n v="1"/>
  </r>
  <r>
    <x v="0"/>
    <x v="2"/>
    <x v="4"/>
    <x v="11"/>
    <n v="1"/>
  </r>
  <r>
    <x v="0"/>
    <x v="2"/>
    <x v="4"/>
    <x v="1"/>
    <n v="24"/>
  </r>
  <r>
    <x v="0"/>
    <x v="2"/>
    <x v="4"/>
    <x v="2"/>
    <n v="22"/>
  </r>
  <r>
    <x v="0"/>
    <x v="2"/>
    <x v="4"/>
    <x v="13"/>
    <n v="32"/>
  </r>
  <r>
    <x v="0"/>
    <x v="2"/>
    <x v="4"/>
    <x v="14"/>
    <n v="1"/>
  </r>
  <r>
    <x v="0"/>
    <x v="2"/>
    <x v="4"/>
    <x v="15"/>
    <n v="118"/>
  </r>
  <r>
    <x v="0"/>
    <x v="2"/>
    <x v="4"/>
    <x v="16"/>
    <n v="835"/>
  </r>
  <r>
    <x v="0"/>
    <x v="2"/>
    <x v="4"/>
    <x v="17"/>
    <n v="1922"/>
  </r>
  <r>
    <x v="0"/>
    <x v="2"/>
    <x v="4"/>
    <x v="18"/>
    <n v="47"/>
  </r>
  <r>
    <x v="0"/>
    <x v="2"/>
    <x v="4"/>
    <x v="19"/>
    <n v="1"/>
  </r>
  <r>
    <x v="0"/>
    <x v="2"/>
    <x v="4"/>
    <x v="3"/>
    <n v="63"/>
  </r>
  <r>
    <x v="0"/>
    <x v="2"/>
    <x v="4"/>
    <x v="20"/>
    <n v="551"/>
  </r>
  <r>
    <x v="0"/>
    <x v="2"/>
    <x v="4"/>
    <x v="21"/>
    <n v="1751"/>
  </r>
  <r>
    <x v="0"/>
    <x v="2"/>
    <x v="4"/>
    <x v="22"/>
    <n v="59"/>
  </r>
  <r>
    <x v="0"/>
    <x v="2"/>
    <x v="4"/>
    <x v="24"/>
    <n v="48"/>
  </r>
  <r>
    <x v="0"/>
    <x v="2"/>
    <x v="4"/>
    <x v="25"/>
    <n v="298"/>
  </r>
  <r>
    <x v="0"/>
    <x v="2"/>
    <x v="4"/>
    <x v="26"/>
    <n v="920"/>
  </r>
  <r>
    <x v="0"/>
    <x v="2"/>
    <x v="4"/>
    <x v="27"/>
    <n v="25"/>
  </r>
  <r>
    <x v="0"/>
    <x v="2"/>
    <x v="4"/>
    <x v="28"/>
    <n v="1"/>
  </r>
  <r>
    <x v="0"/>
    <x v="2"/>
    <x v="4"/>
    <x v="4"/>
    <n v="26"/>
  </r>
  <r>
    <x v="0"/>
    <x v="2"/>
    <x v="4"/>
    <x v="29"/>
    <n v="21"/>
  </r>
  <r>
    <x v="0"/>
    <x v="2"/>
    <x v="4"/>
    <x v="30"/>
    <n v="178"/>
  </r>
  <r>
    <x v="0"/>
    <x v="2"/>
    <x v="4"/>
    <x v="31"/>
    <n v="85"/>
  </r>
  <r>
    <x v="0"/>
    <x v="2"/>
    <x v="4"/>
    <x v="32"/>
    <n v="435"/>
  </r>
  <r>
    <x v="0"/>
    <x v="2"/>
    <x v="4"/>
    <x v="33"/>
    <n v="138"/>
  </r>
  <r>
    <x v="0"/>
    <x v="2"/>
    <x v="4"/>
    <x v="34"/>
    <n v="8"/>
  </r>
  <r>
    <x v="0"/>
    <x v="2"/>
    <x v="5"/>
    <x v="5"/>
    <n v="1"/>
  </r>
  <r>
    <x v="0"/>
    <x v="2"/>
    <x v="5"/>
    <x v="6"/>
    <n v="1"/>
  </r>
  <r>
    <x v="0"/>
    <x v="2"/>
    <x v="5"/>
    <x v="7"/>
    <n v="1"/>
  </r>
  <r>
    <x v="0"/>
    <x v="2"/>
    <x v="5"/>
    <x v="37"/>
    <n v="1"/>
  </r>
  <r>
    <x v="0"/>
    <x v="2"/>
    <x v="5"/>
    <x v="11"/>
    <n v="1"/>
  </r>
  <r>
    <x v="0"/>
    <x v="2"/>
    <x v="5"/>
    <x v="1"/>
    <n v="2"/>
  </r>
  <r>
    <x v="0"/>
    <x v="2"/>
    <x v="5"/>
    <x v="2"/>
    <n v="2"/>
  </r>
  <r>
    <x v="0"/>
    <x v="2"/>
    <x v="5"/>
    <x v="13"/>
    <n v="15"/>
  </r>
  <r>
    <x v="0"/>
    <x v="2"/>
    <x v="5"/>
    <x v="14"/>
    <n v="2"/>
  </r>
  <r>
    <x v="0"/>
    <x v="2"/>
    <x v="5"/>
    <x v="15"/>
    <n v="67"/>
  </r>
  <r>
    <x v="0"/>
    <x v="2"/>
    <x v="5"/>
    <x v="16"/>
    <n v="341"/>
  </r>
  <r>
    <x v="0"/>
    <x v="2"/>
    <x v="5"/>
    <x v="17"/>
    <n v="965"/>
  </r>
  <r>
    <x v="0"/>
    <x v="2"/>
    <x v="5"/>
    <x v="18"/>
    <n v="222"/>
  </r>
  <r>
    <x v="0"/>
    <x v="2"/>
    <x v="5"/>
    <x v="19"/>
    <n v="5"/>
  </r>
  <r>
    <x v="0"/>
    <x v="2"/>
    <x v="5"/>
    <x v="3"/>
    <n v="14"/>
  </r>
  <r>
    <x v="0"/>
    <x v="2"/>
    <x v="5"/>
    <x v="20"/>
    <n v="134"/>
  </r>
  <r>
    <x v="0"/>
    <x v="2"/>
    <x v="5"/>
    <x v="21"/>
    <n v="622"/>
  </r>
  <r>
    <x v="0"/>
    <x v="2"/>
    <x v="5"/>
    <x v="22"/>
    <n v="265"/>
  </r>
  <r>
    <x v="0"/>
    <x v="2"/>
    <x v="5"/>
    <x v="23"/>
    <n v="11"/>
  </r>
  <r>
    <x v="0"/>
    <x v="2"/>
    <x v="5"/>
    <x v="24"/>
    <n v="14"/>
  </r>
  <r>
    <x v="0"/>
    <x v="2"/>
    <x v="5"/>
    <x v="25"/>
    <n v="89"/>
  </r>
  <r>
    <x v="0"/>
    <x v="2"/>
    <x v="5"/>
    <x v="26"/>
    <n v="369"/>
  </r>
  <r>
    <x v="0"/>
    <x v="2"/>
    <x v="5"/>
    <x v="27"/>
    <n v="90"/>
  </r>
  <r>
    <x v="0"/>
    <x v="2"/>
    <x v="5"/>
    <x v="28"/>
    <n v="2"/>
  </r>
  <r>
    <x v="0"/>
    <x v="2"/>
    <x v="5"/>
    <x v="4"/>
    <n v="8"/>
  </r>
  <r>
    <x v="0"/>
    <x v="2"/>
    <x v="5"/>
    <x v="29"/>
    <n v="4"/>
  </r>
  <r>
    <x v="0"/>
    <x v="2"/>
    <x v="5"/>
    <x v="30"/>
    <n v="58"/>
  </r>
  <r>
    <x v="0"/>
    <x v="2"/>
    <x v="5"/>
    <x v="31"/>
    <n v="20"/>
  </r>
  <r>
    <x v="0"/>
    <x v="2"/>
    <x v="5"/>
    <x v="32"/>
    <n v="171"/>
  </r>
  <r>
    <x v="0"/>
    <x v="2"/>
    <x v="5"/>
    <x v="33"/>
    <n v="54"/>
  </r>
  <r>
    <x v="0"/>
    <x v="2"/>
    <x v="5"/>
    <x v="34"/>
    <n v="33"/>
  </r>
  <r>
    <x v="0"/>
    <x v="2"/>
    <x v="5"/>
    <x v="35"/>
    <n v="12"/>
  </r>
  <r>
    <x v="0"/>
    <x v="2"/>
    <x v="5"/>
    <x v="36"/>
    <n v="1"/>
  </r>
  <r>
    <x v="0"/>
    <x v="2"/>
    <x v="5"/>
    <x v="39"/>
    <n v="1"/>
  </r>
  <r>
    <x v="0"/>
    <x v="2"/>
    <x v="6"/>
    <x v="5"/>
    <n v="7"/>
  </r>
  <r>
    <x v="0"/>
    <x v="2"/>
    <x v="6"/>
    <x v="6"/>
    <n v="7"/>
  </r>
  <r>
    <x v="0"/>
    <x v="2"/>
    <x v="6"/>
    <x v="7"/>
    <n v="5"/>
  </r>
  <r>
    <x v="0"/>
    <x v="2"/>
    <x v="6"/>
    <x v="8"/>
    <n v="3"/>
  </r>
  <r>
    <x v="0"/>
    <x v="2"/>
    <x v="6"/>
    <x v="41"/>
    <n v="1"/>
  </r>
  <r>
    <x v="0"/>
    <x v="2"/>
    <x v="6"/>
    <x v="11"/>
    <n v="4"/>
  </r>
  <r>
    <x v="0"/>
    <x v="2"/>
    <x v="6"/>
    <x v="12"/>
    <n v="1"/>
  </r>
  <r>
    <x v="0"/>
    <x v="2"/>
    <x v="6"/>
    <x v="1"/>
    <n v="14"/>
  </r>
  <r>
    <x v="0"/>
    <x v="2"/>
    <x v="6"/>
    <x v="2"/>
    <n v="21"/>
  </r>
  <r>
    <x v="0"/>
    <x v="2"/>
    <x v="6"/>
    <x v="13"/>
    <n v="79"/>
  </r>
  <r>
    <x v="0"/>
    <x v="2"/>
    <x v="6"/>
    <x v="14"/>
    <n v="24"/>
  </r>
  <r>
    <x v="0"/>
    <x v="2"/>
    <x v="6"/>
    <x v="38"/>
    <n v="1"/>
  </r>
  <r>
    <x v="0"/>
    <x v="2"/>
    <x v="6"/>
    <x v="15"/>
    <n v="11"/>
  </r>
  <r>
    <x v="0"/>
    <x v="2"/>
    <x v="6"/>
    <x v="16"/>
    <n v="141"/>
  </r>
  <r>
    <x v="0"/>
    <x v="2"/>
    <x v="6"/>
    <x v="17"/>
    <n v="1080"/>
  </r>
  <r>
    <x v="0"/>
    <x v="2"/>
    <x v="6"/>
    <x v="18"/>
    <n v="683"/>
  </r>
  <r>
    <x v="0"/>
    <x v="2"/>
    <x v="6"/>
    <x v="19"/>
    <n v="41"/>
  </r>
  <r>
    <x v="0"/>
    <x v="2"/>
    <x v="6"/>
    <x v="3"/>
    <n v="7"/>
  </r>
  <r>
    <x v="0"/>
    <x v="2"/>
    <x v="6"/>
    <x v="20"/>
    <n v="75"/>
  </r>
  <r>
    <x v="0"/>
    <x v="2"/>
    <x v="6"/>
    <x v="21"/>
    <n v="970"/>
  </r>
  <r>
    <x v="0"/>
    <x v="2"/>
    <x v="6"/>
    <x v="22"/>
    <n v="943"/>
  </r>
  <r>
    <x v="0"/>
    <x v="2"/>
    <x v="6"/>
    <x v="23"/>
    <n v="68"/>
  </r>
  <r>
    <x v="0"/>
    <x v="2"/>
    <x v="6"/>
    <x v="24"/>
    <n v="10"/>
  </r>
  <r>
    <x v="0"/>
    <x v="2"/>
    <x v="6"/>
    <x v="25"/>
    <n v="61"/>
  </r>
  <r>
    <x v="0"/>
    <x v="2"/>
    <x v="6"/>
    <x v="26"/>
    <n v="601"/>
  </r>
  <r>
    <x v="0"/>
    <x v="2"/>
    <x v="6"/>
    <x v="27"/>
    <n v="499"/>
  </r>
  <r>
    <x v="0"/>
    <x v="2"/>
    <x v="6"/>
    <x v="28"/>
    <n v="38"/>
  </r>
  <r>
    <x v="0"/>
    <x v="2"/>
    <x v="6"/>
    <x v="4"/>
    <n v="13"/>
  </r>
  <r>
    <x v="0"/>
    <x v="2"/>
    <x v="6"/>
    <x v="29"/>
    <n v="7"/>
  </r>
  <r>
    <x v="0"/>
    <x v="2"/>
    <x v="6"/>
    <x v="30"/>
    <n v="39"/>
  </r>
  <r>
    <x v="0"/>
    <x v="2"/>
    <x v="6"/>
    <x v="31"/>
    <n v="33"/>
  </r>
  <r>
    <x v="0"/>
    <x v="2"/>
    <x v="6"/>
    <x v="32"/>
    <n v="248"/>
  </r>
  <r>
    <x v="0"/>
    <x v="2"/>
    <x v="6"/>
    <x v="33"/>
    <n v="160"/>
  </r>
  <r>
    <x v="0"/>
    <x v="2"/>
    <x v="6"/>
    <x v="34"/>
    <n v="150"/>
  </r>
  <r>
    <x v="0"/>
    <x v="2"/>
    <x v="6"/>
    <x v="35"/>
    <n v="73"/>
  </r>
  <r>
    <x v="0"/>
    <x v="2"/>
    <x v="6"/>
    <x v="36"/>
    <n v="13"/>
  </r>
  <r>
    <x v="0"/>
    <x v="2"/>
    <x v="6"/>
    <x v="39"/>
    <n v="8"/>
  </r>
  <r>
    <x v="0"/>
    <x v="2"/>
    <x v="7"/>
    <x v="5"/>
    <n v="30"/>
  </r>
  <r>
    <x v="0"/>
    <x v="2"/>
    <x v="7"/>
    <x v="6"/>
    <n v="18"/>
  </r>
  <r>
    <x v="0"/>
    <x v="2"/>
    <x v="7"/>
    <x v="7"/>
    <n v="14"/>
  </r>
  <r>
    <x v="0"/>
    <x v="2"/>
    <x v="7"/>
    <x v="8"/>
    <n v="24"/>
  </r>
  <r>
    <x v="0"/>
    <x v="2"/>
    <x v="7"/>
    <x v="9"/>
    <n v="10"/>
  </r>
  <r>
    <x v="0"/>
    <x v="2"/>
    <x v="7"/>
    <x v="10"/>
    <n v="5"/>
  </r>
  <r>
    <x v="0"/>
    <x v="2"/>
    <x v="7"/>
    <x v="11"/>
    <n v="25"/>
  </r>
  <r>
    <x v="0"/>
    <x v="2"/>
    <x v="7"/>
    <x v="12"/>
    <n v="1"/>
  </r>
  <r>
    <x v="0"/>
    <x v="2"/>
    <x v="7"/>
    <x v="1"/>
    <n v="39"/>
  </r>
  <r>
    <x v="0"/>
    <x v="2"/>
    <x v="7"/>
    <x v="2"/>
    <n v="78"/>
  </r>
  <r>
    <x v="0"/>
    <x v="2"/>
    <x v="7"/>
    <x v="13"/>
    <n v="96"/>
  </r>
  <r>
    <x v="0"/>
    <x v="2"/>
    <x v="7"/>
    <x v="14"/>
    <n v="13"/>
  </r>
  <r>
    <x v="0"/>
    <x v="2"/>
    <x v="7"/>
    <x v="15"/>
    <n v="1"/>
  </r>
  <r>
    <x v="0"/>
    <x v="2"/>
    <x v="7"/>
    <x v="16"/>
    <n v="5"/>
  </r>
  <r>
    <x v="0"/>
    <x v="2"/>
    <x v="7"/>
    <x v="17"/>
    <n v="13"/>
  </r>
  <r>
    <x v="0"/>
    <x v="2"/>
    <x v="7"/>
    <x v="18"/>
    <n v="14"/>
  </r>
  <r>
    <x v="0"/>
    <x v="2"/>
    <x v="7"/>
    <x v="19"/>
    <n v="3"/>
  </r>
  <r>
    <x v="0"/>
    <x v="2"/>
    <x v="7"/>
    <x v="3"/>
    <n v="1"/>
  </r>
  <r>
    <x v="0"/>
    <x v="2"/>
    <x v="7"/>
    <x v="20"/>
    <n v="3"/>
  </r>
  <r>
    <x v="0"/>
    <x v="2"/>
    <x v="7"/>
    <x v="21"/>
    <n v="34"/>
  </r>
  <r>
    <x v="0"/>
    <x v="2"/>
    <x v="7"/>
    <x v="22"/>
    <n v="15"/>
  </r>
  <r>
    <x v="0"/>
    <x v="2"/>
    <x v="7"/>
    <x v="23"/>
    <n v="3"/>
  </r>
  <r>
    <x v="0"/>
    <x v="2"/>
    <x v="7"/>
    <x v="24"/>
    <n v="1"/>
  </r>
  <r>
    <x v="0"/>
    <x v="2"/>
    <x v="7"/>
    <x v="25"/>
    <n v="26"/>
  </r>
  <r>
    <x v="0"/>
    <x v="2"/>
    <x v="7"/>
    <x v="26"/>
    <n v="53"/>
  </r>
  <r>
    <x v="0"/>
    <x v="2"/>
    <x v="7"/>
    <x v="27"/>
    <n v="34"/>
  </r>
  <r>
    <x v="0"/>
    <x v="2"/>
    <x v="7"/>
    <x v="28"/>
    <n v="5"/>
  </r>
  <r>
    <x v="0"/>
    <x v="2"/>
    <x v="7"/>
    <x v="4"/>
    <n v="12"/>
  </r>
  <r>
    <x v="0"/>
    <x v="2"/>
    <x v="7"/>
    <x v="29"/>
    <n v="15"/>
  </r>
  <r>
    <x v="0"/>
    <x v="2"/>
    <x v="7"/>
    <x v="30"/>
    <n v="33"/>
  </r>
  <r>
    <x v="0"/>
    <x v="2"/>
    <x v="7"/>
    <x v="31"/>
    <n v="47"/>
  </r>
  <r>
    <x v="0"/>
    <x v="2"/>
    <x v="7"/>
    <x v="32"/>
    <n v="104"/>
  </r>
  <r>
    <x v="0"/>
    <x v="2"/>
    <x v="7"/>
    <x v="33"/>
    <n v="145"/>
  </r>
  <r>
    <x v="0"/>
    <x v="2"/>
    <x v="7"/>
    <x v="34"/>
    <n v="68"/>
  </r>
  <r>
    <x v="0"/>
    <x v="2"/>
    <x v="7"/>
    <x v="35"/>
    <n v="36"/>
  </r>
  <r>
    <x v="0"/>
    <x v="2"/>
    <x v="7"/>
    <x v="36"/>
    <n v="3"/>
  </r>
  <r>
    <x v="0"/>
    <x v="2"/>
    <x v="7"/>
    <x v="39"/>
    <n v="1"/>
  </r>
  <r>
    <x v="0"/>
    <x v="2"/>
    <x v="8"/>
    <x v="5"/>
    <n v="7"/>
  </r>
  <r>
    <x v="0"/>
    <x v="2"/>
    <x v="8"/>
    <x v="1"/>
    <n v="35"/>
  </r>
  <r>
    <x v="0"/>
    <x v="2"/>
    <x v="8"/>
    <x v="2"/>
    <n v="8"/>
  </r>
  <r>
    <x v="0"/>
    <x v="2"/>
    <x v="8"/>
    <x v="13"/>
    <n v="9"/>
  </r>
  <r>
    <x v="0"/>
    <x v="2"/>
    <x v="8"/>
    <x v="14"/>
    <n v="1"/>
  </r>
  <r>
    <x v="0"/>
    <x v="2"/>
    <x v="8"/>
    <x v="38"/>
    <n v="1"/>
  </r>
  <r>
    <x v="0"/>
    <x v="2"/>
    <x v="8"/>
    <x v="16"/>
    <n v="2"/>
  </r>
  <r>
    <x v="0"/>
    <x v="2"/>
    <x v="8"/>
    <x v="17"/>
    <n v="6"/>
  </r>
  <r>
    <x v="0"/>
    <x v="2"/>
    <x v="8"/>
    <x v="18"/>
    <n v="10"/>
  </r>
  <r>
    <x v="0"/>
    <x v="2"/>
    <x v="8"/>
    <x v="19"/>
    <n v="15"/>
  </r>
  <r>
    <x v="0"/>
    <x v="2"/>
    <x v="8"/>
    <x v="3"/>
    <n v="6"/>
  </r>
  <r>
    <x v="0"/>
    <x v="2"/>
    <x v="8"/>
    <x v="20"/>
    <n v="19"/>
  </r>
  <r>
    <x v="0"/>
    <x v="2"/>
    <x v="8"/>
    <x v="21"/>
    <n v="59"/>
  </r>
  <r>
    <x v="0"/>
    <x v="2"/>
    <x v="8"/>
    <x v="22"/>
    <n v="90"/>
  </r>
  <r>
    <x v="0"/>
    <x v="2"/>
    <x v="8"/>
    <x v="23"/>
    <n v="95"/>
  </r>
  <r>
    <x v="0"/>
    <x v="2"/>
    <x v="8"/>
    <x v="4"/>
    <n v="39"/>
  </r>
  <r>
    <x v="0"/>
    <x v="2"/>
    <x v="8"/>
    <x v="30"/>
    <n v="52"/>
  </r>
  <r>
    <x v="0"/>
    <x v="2"/>
    <x v="8"/>
    <x v="32"/>
    <n v="62"/>
  </r>
  <r>
    <x v="0"/>
    <x v="2"/>
    <x v="8"/>
    <x v="34"/>
    <n v="46"/>
  </r>
  <r>
    <x v="0"/>
    <x v="2"/>
    <x v="8"/>
    <x v="36"/>
    <n v="26"/>
  </r>
  <r>
    <x v="0"/>
    <x v="2"/>
    <x v="9"/>
    <x v="5"/>
    <n v="452"/>
  </r>
  <r>
    <x v="0"/>
    <x v="2"/>
    <x v="9"/>
    <x v="6"/>
    <n v="163"/>
  </r>
  <r>
    <x v="0"/>
    <x v="2"/>
    <x v="9"/>
    <x v="7"/>
    <n v="94"/>
  </r>
  <r>
    <x v="0"/>
    <x v="2"/>
    <x v="9"/>
    <x v="37"/>
    <n v="9"/>
  </r>
  <r>
    <x v="0"/>
    <x v="2"/>
    <x v="9"/>
    <x v="8"/>
    <n v="422"/>
  </r>
  <r>
    <x v="0"/>
    <x v="2"/>
    <x v="9"/>
    <x v="9"/>
    <n v="52"/>
  </r>
  <r>
    <x v="0"/>
    <x v="2"/>
    <x v="9"/>
    <x v="10"/>
    <n v="19"/>
  </r>
  <r>
    <x v="0"/>
    <x v="2"/>
    <x v="9"/>
    <x v="41"/>
    <n v="3"/>
  </r>
  <r>
    <x v="0"/>
    <x v="2"/>
    <x v="9"/>
    <x v="11"/>
    <n v="419"/>
  </r>
  <r>
    <x v="0"/>
    <x v="2"/>
    <x v="9"/>
    <x v="12"/>
    <n v="36"/>
  </r>
  <r>
    <x v="0"/>
    <x v="2"/>
    <x v="9"/>
    <x v="40"/>
    <n v="2"/>
  </r>
  <r>
    <x v="0"/>
    <x v="2"/>
    <x v="9"/>
    <x v="1"/>
    <n v="562"/>
  </r>
  <r>
    <x v="0"/>
    <x v="2"/>
    <x v="9"/>
    <x v="2"/>
    <n v="388"/>
  </r>
  <r>
    <x v="0"/>
    <x v="2"/>
    <x v="9"/>
    <x v="13"/>
    <n v="488"/>
  </r>
  <r>
    <x v="0"/>
    <x v="2"/>
    <x v="9"/>
    <x v="14"/>
    <n v="73"/>
  </r>
  <r>
    <x v="0"/>
    <x v="2"/>
    <x v="9"/>
    <x v="38"/>
    <n v="1"/>
  </r>
  <r>
    <x v="0"/>
    <x v="2"/>
    <x v="9"/>
    <x v="15"/>
    <n v="13"/>
  </r>
  <r>
    <x v="0"/>
    <x v="2"/>
    <x v="9"/>
    <x v="16"/>
    <n v="33"/>
  </r>
  <r>
    <x v="0"/>
    <x v="2"/>
    <x v="9"/>
    <x v="17"/>
    <n v="136"/>
  </r>
  <r>
    <x v="0"/>
    <x v="2"/>
    <x v="9"/>
    <x v="18"/>
    <n v="104"/>
  </r>
  <r>
    <x v="0"/>
    <x v="2"/>
    <x v="9"/>
    <x v="19"/>
    <n v="54"/>
  </r>
  <r>
    <x v="0"/>
    <x v="2"/>
    <x v="9"/>
    <x v="3"/>
    <n v="22"/>
  </r>
  <r>
    <x v="0"/>
    <x v="2"/>
    <x v="9"/>
    <x v="20"/>
    <n v="68"/>
  </r>
  <r>
    <x v="0"/>
    <x v="2"/>
    <x v="9"/>
    <x v="21"/>
    <n v="256"/>
  </r>
  <r>
    <x v="0"/>
    <x v="2"/>
    <x v="9"/>
    <x v="22"/>
    <n v="245"/>
  </r>
  <r>
    <x v="0"/>
    <x v="2"/>
    <x v="9"/>
    <x v="23"/>
    <n v="70"/>
  </r>
  <r>
    <x v="0"/>
    <x v="2"/>
    <x v="9"/>
    <x v="24"/>
    <n v="60"/>
  </r>
  <r>
    <x v="0"/>
    <x v="2"/>
    <x v="9"/>
    <x v="25"/>
    <n v="161"/>
  </r>
  <r>
    <x v="0"/>
    <x v="2"/>
    <x v="9"/>
    <x v="26"/>
    <n v="602"/>
  </r>
  <r>
    <x v="0"/>
    <x v="2"/>
    <x v="9"/>
    <x v="27"/>
    <n v="430"/>
  </r>
  <r>
    <x v="0"/>
    <x v="2"/>
    <x v="9"/>
    <x v="28"/>
    <n v="45"/>
  </r>
  <r>
    <x v="0"/>
    <x v="2"/>
    <x v="9"/>
    <x v="4"/>
    <n v="198"/>
  </r>
  <r>
    <x v="0"/>
    <x v="2"/>
    <x v="9"/>
    <x v="29"/>
    <n v="315"/>
  </r>
  <r>
    <x v="0"/>
    <x v="2"/>
    <x v="9"/>
    <x v="30"/>
    <n v="301"/>
  </r>
  <r>
    <x v="0"/>
    <x v="2"/>
    <x v="9"/>
    <x v="31"/>
    <n v="479"/>
  </r>
  <r>
    <x v="0"/>
    <x v="2"/>
    <x v="9"/>
    <x v="32"/>
    <n v="1207"/>
  </r>
  <r>
    <x v="0"/>
    <x v="2"/>
    <x v="9"/>
    <x v="33"/>
    <n v="1064"/>
  </r>
  <r>
    <x v="0"/>
    <x v="2"/>
    <x v="9"/>
    <x v="34"/>
    <n v="589"/>
  </r>
  <r>
    <x v="0"/>
    <x v="2"/>
    <x v="9"/>
    <x v="35"/>
    <n v="296"/>
  </r>
  <r>
    <x v="0"/>
    <x v="2"/>
    <x v="9"/>
    <x v="36"/>
    <n v="26"/>
  </r>
  <r>
    <x v="0"/>
    <x v="2"/>
    <x v="9"/>
    <x v="39"/>
    <n v="7"/>
  </r>
  <r>
    <x v="0"/>
    <x v="3"/>
    <x v="0"/>
    <x v="0"/>
    <n v="637"/>
  </r>
  <r>
    <x v="0"/>
    <x v="3"/>
    <x v="0"/>
    <x v="1"/>
    <n v="28"/>
  </r>
  <r>
    <x v="0"/>
    <x v="3"/>
    <x v="0"/>
    <x v="2"/>
    <n v="8"/>
  </r>
  <r>
    <x v="0"/>
    <x v="3"/>
    <x v="0"/>
    <x v="13"/>
    <n v="1"/>
  </r>
  <r>
    <x v="0"/>
    <x v="3"/>
    <x v="0"/>
    <x v="3"/>
    <n v="266"/>
  </r>
  <r>
    <x v="0"/>
    <x v="3"/>
    <x v="0"/>
    <x v="4"/>
    <n v="152"/>
  </r>
  <r>
    <x v="0"/>
    <x v="3"/>
    <x v="0"/>
    <x v="30"/>
    <n v="3"/>
  </r>
  <r>
    <x v="0"/>
    <x v="3"/>
    <x v="0"/>
    <x v="32"/>
    <n v="2"/>
  </r>
  <r>
    <x v="0"/>
    <x v="3"/>
    <x v="1"/>
    <x v="5"/>
    <n v="142"/>
  </r>
  <r>
    <x v="0"/>
    <x v="3"/>
    <x v="1"/>
    <x v="6"/>
    <n v="71"/>
  </r>
  <r>
    <x v="0"/>
    <x v="3"/>
    <x v="1"/>
    <x v="7"/>
    <n v="19"/>
  </r>
  <r>
    <x v="0"/>
    <x v="3"/>
    <x v="1"/>
    <x v="37"/>
    <n v="1"/>
  </r>
  <r>
    <x v="0"/>
    <x v="3"/>
    <x v="1"/>
    <x v="8"/>
    <n v="91"/>
  </r>
  <r>
    <x v="0"/>
    <x v="3"/>
    <x v="1"/>
    <x v="9"/>
    <n v="12"/>
  </r>
  <r>
    <x v="0"/>
    <x v="3"/>
    <x v="1"/>
    <x v="10"/>
    <n v="2"/>
  </r>
  <r>
    <x v="0"/>
    <x v="3"/>
    <x v="1"/>
    <x v="11"/>
    <n v="85"/>
  </r>
  <r>
    <x v="0"/>
    <x v="3"/>
    <x v="1"/>
    <x v="1"/>
    <n v="216"/>
  </r>
  <r>
    <x v="0"/>
    <x v="3"/>
    <x v="1"/>
    <x v="2"/>
    <n v="405"/>
  </r>
  <r>
    <x v="0"/>
    <x v="3"/>
    <x v="1"/>
    <x v="13"/>
    <n v="355"/>
  </r>
  <r>
    <x v="0"/>
    <x v="3"/>
    <x v="1"/>
    <x v="14"/>
    <n v="3"/>
  </r>
  <r>
    <x v="0"/>
    <x v="3"/>
    <x v="1"/>
    <x v="15"/>
    <n v="207"/>
  </r>
  <r>
    <x v="0"/>
    <x v="3"/>
    <x v="1"/>
    <x v="16"/>
    <n v="738"/>
  </r>
  <r>
    <x v="0"/>
    <x v="3"/>
    <x v="1"/>
    <x v="17"/>
    <n v="2298"/>
  </r>
  <r>
    <x v="0"/>
    <x v="3"/>
    <x v="1"/>
    <x v="18"/>
    <n v="371"/>
  </r>
  <r>
    <x v="0"/>
    <x v="3"/>
    <x v="1"/>
    <x v="19"/>
    <n v="1"/>
  </r>
  <r>
    <x v="0"/>
    <x v="3"/>
    <x v="1"/>
    <x v="3"/>
    <n v="182"/>
  </r>
  <r>
    <x v="0"/>
    <x v="3"/>
    <x v="1"/>
    <x v="20"/>
    <n v="723"/>
  </r>
  <r>
    <x v="0"/>
    <x v="3"/>
    <x v="1"/>
    <x v="21"/>
    <n v="2309"/>
  </r>
  <r>
    <x v="0"/>
    <x v="3"/>
    <x v="1"/>
    <x v="22"/>
    <n v="358"/>
  </r>
  <r>
    <x v="0"/>
    <x v="3"/>
    <x v="1"/>
    <x v="24"/>
    <n v="142"/>
  </r>
  <r>
    <x v="0"/>
    <x v="3"/>
    <x v="1"/>
    <x v="25"/>
    <n v="642"/>
  </r>
  <r>
    <x v="0"/>
    <x v="3"/>
    <x v="1"/>
    <x v="26"/>
    <n v="1801"/>
  </r>
  <r>
    <x v="0"/>
    <x v="3"/>
    <x v="1"/>
    <x v="27"/>
    <n v="242"/>
  </r>
  <r>
    <x v="0"/>
    <x v="3"/>
    <x v="1"/>
    <x v="28"/>
    <n v="2"/>
  </r>
  <r>
    <x v="0"/>
    <x v="3"/>
    <x v="1"/>
    <x v="4"/>
    <n v="231"/>
  </r>
  <r>
    <x v="0"/>
    <x v="3"/>
    <x v="1"/>
    <x v="29"/>
    <n v="228"/>
  </r>
  <r>
    <x v="0"/>
    <x v="3"/>
    <x v="1"/>
    <x v="30"/>
    <n v="953"/>
  </r>
  <r>
    <x v="0"/>
    <x v="3"/>
    <x v="1"/>
    <x v="31"/>
    <n v="907"/>
  </r>
  <r>
    <x v="0"/>
    <x v="3"/>
    <x v="1"/>
    <x v="32"/>
    <n v="2103"/>
  </r>
  <r>
    <x v="0"/>
    <x v="3"/>
    <x v="1"/>
    <x v="33"/>
    <n v="1246"/>
  </r>
  <r>
    <x v="0"/>
    <x v="3"/>
    <x v="1"/>
    <x v="34"/>
    <n v="156"/>
  </r>
  <r>
    <x v="0"/>
    <x v="3"/>
    <x v="1"/>
    <x v="35"/>
    <n v="37"/>
  </r>
  <r>
    <x v="0"/>
    <x v="3"/>
    <x v="1"/>
    <x v="36"/>
    <n v="3"/>
  </r>
  <r>
    <x v="0"/>
    <x v="3"/>
    <x v="1"/>
    <x v="39"/>
    <n v="1"/>
  </r>
  <r>
    <x v="0"/>
    <x v="3"/>
    <x v="2"/>
    <x v="5"/>
    <n v="19"/>
  </r>
  <r>
    <x v="0"/>
    <x v="3"/>
    <x v="2"/>
    <x v="6"/>
    <n v="1"/>
  </r>
  <r>
    <x v="0"/>
    <x v="3"/>
    <x v="2"/>
    <x v="1"/>
    <n v="300"/>
  </r>
  <r>
    <x v="0"/>
    <x v="3"/>
    <x v="2"/>
    <x v="2"/>
    <n v="77"/>
  </r>
  <r>
    <x v="0"/>
    <x v="3"/>
    <x v="2"/>
    <x v="13"/>
    <n v="45"/>
  </r>
  <r>
    <x v="0"/>
    <x v="3"/>
    <x v="2"/>
    <x v="14"/>
    <n v="1"/>
  </r>
  <r>
    <x v="0"/>
    <x v="3"/>
    <x v="2"/>
    <x v="15"/>
    <n v="73"/>
  </r>
  <r>
    <x v="0"/>
    <x v="3"/>
    <x v="2"/>
    <x v="16"/>
    <n v="165"/>
  </r>
  <r>
    <x v="0"/>
    <x v="3"/>
    <x v="2"/>
    <x v="17"/>
    <n v="1294"/>
  </r>
  <r>
    <x v="0"/>
    <x v="3"/>
    <x v="2"/>
    <x v="18"/>
    <n v="423"/>
  </r>
  <r>
    <x v="0"/>
    <x v="3"/>
    <x v="2"/>
    <x v="19"/>
    <n v="73"/>
  </r>
  <r>
    <x v="0"/>
    <x v="3"/>
    <x v="2"/>
    <x v="3"/>
    <n v="440"/>
  </r>
  <r>
    <x v="0"/>
    <x v="3"/>
    <x v="2"/>
    <x v="20"/>
    <n v="1211"/>
  </r>
  <r>
    <x v="0"/>
    <x v="3"/>
    <x v="2"/>
    <x v="21"/>
    <n v="5318"/>
  </r>
  <r>
    <x v="0"/>
    <x v="3"/>
    <x v="2"/>
    <x v="22"/>
    <n v="1330"/>
  </r>
  <r>
    <x v="0"/>
    <x v="3"/>
    <x v="2"/>
    <x v="23"/>
    <n v="120"/>
  </r>
  <r>
    <x v="0"/>
    <x v="3"/>
    <x v="2"/>
    <x v="4"/>
    <n v="943"/>
  </r>
  <r>
    <x v="0"/>
    <x v="3"/>
    <x v="2"/>
    <x v="30"/>
    <n v="1736"/>
  </r>
  <r>
    <x v="0"/>
    <x v="3"/>
    <x v="2"/>
    <x v="32"/>
    <n v="2928"/>
  </r>
  <r>
    <x v="0"/>
    <x v="3"/>
    <x v="2"/>
    <x v="34"/>
    <n v="297"/>
  </r>
  <r>
    <x v="0"/>
    <x v="3"/>
    <x v="2"/>
    <x v="36"/>
    <n v="17"/>
  </r>
  <r>
    <x v="0"/>
    <x v="3"/>
    <x v="3"/>
    <x v="5"/>
    <n v="1"/>
  </r>
  <r>
    <x v="0"/>
    <x v="3"/>
    <x v="3"/>
    <x v="1"/>
    <n v="9"/>
  </r>
  <r>
    <x v="0"/>
    <x v="3"/>
    <x v="3"/>
    <x v="2"/>
    <n v="13"/>
  </r>
  <r>
    <x v="0"/>
    <x v="3"/>
    <x v="3"/>
    <x v="13"/>
    <n v="3"/>
  </r>
  <r>
    <x v="0"/>
    <x v="3"/>
    <x v="3"/>
    <x v="15"/>
    <n v="46"/>
  </r>
  <r>
    <x v="0"/>
    <x v="3"/>
    <x v="3"/>
    <x v="16"/>
    <n v="43"/>
  </r>
  <r>
    <x v="0"/>
    <x v="3"/>
    <x v="3"/>
    <x v="17"/>
    <n v="37"/>
  </r>
  <r>
    <x v="0"/>
    <x v="3"/>
    <x v="3"/>
    <x v="18"/>
    <n v="2"/>
  </r>
  <r>
    <x v="0"/>
    <x v="3"/>
    <x v="3"/>
    <x v="19"/>
    <n v="1"/>
  </r>
  <r>
    <x v="0"/>
    <x v="3"/>
    <x v="3"/>
    <x v="3"/>
    <n v="11"/>
  </r>
  <r>
    <x v="0"/>
    <x v="3"/>
    <x v="3"/>
    <x v="20"/>
    <n v="16"/>
  </r>
  <r>
    <x v="0"/>
    <x v="3"/>
    <x v="3"/>
    <x v="21"/>
    <n v="35"/>
  </r>
  <r>
    <x v="0"/>
    <x v="3"/>
    <x v="3"/>
    <x v="22"/>
    <n v="2"/>
  </r>
  <r>
    <x v="0"/>
    <x v="3"/>
    <x v="3"/>
    <x v="23"/>
    <n v="2"/>
  </r>
  <r>
    <x v="0"/>
    <x v="3"/>
    <x v="3"/>
    <x v="24"/>
    <n v="7"/>
  </r>
  <r>
    <x v="0"/>
    <x v="3"/>
    <x v="3"/>
    <x v="25"/>
    <n v="11"/>
  </r>
  <r>
    <x v="0"/>
    <x v="3"/>
    <x v="3"/>
    <x v="26"/>
    <n v="23"/>
  </r>
  <r>
    <x v="0"/>
    <x v="3"/>
    <x v="3"/>
    <x v="4"/>
    <n v="10"/>
  </r>
  <r>
    <x v="0"/>
    <x v="3"/>
    <x v="3"/>
    <x v="29"/>
    <n v="9"/>
  </r>
  <r>
    <x v="0"/>
    <x v="3"/>
    <x v="3"/>
    <x v="30"/>
    <n v="7"/>
  </r>
  <r>
    <x v="0"/>
    <x v="3"/>
    <x v="3"/>
    <x v="31"/>
    <n v="20"/>
  </r>
  <r>
    <x v="0"/>
    <x v="3"/>
    <x v="3"/>
    <x v="32"/>
    <n v="15"/>
  </r>
  <r>
    <x v="0"/>
    <x v="3"/>
    <x v="3"/>
    <x v="33"/>
    <n v="14"/>
  </r>
  <r>
    <x v="0"/>
    <x v="3"/>
    <x v="4"/>
    <x v="5"/>
    <n v="5"/>
  </r>
  <r>
    <x v="0"/>
    <x v="3"/>
    <x v="4"/>
    <x v="6"/>
    <n v="2"/>
  </r>
  <r>
    <x v="0"/>
    <x v="3"/>
    <x v="4"/>
    <x v="7"/>
    <n v="1"/>
  </r>
  <r>
    <x v="0"/>
    <x v="3"/>
    <x v="4"/>
    <x v="8"/>
    <n v="5"/>
  </r>
  <r>
    <x v="0"/>
    <x v="3"/>
    <x v="4"/>
    <x v="1"/>
    <n v="28"/>
  </r>
  <r>
    <x v="0"/>
    <x v="3"/>
    <x v="4"/>
    <x v="2"/>
    <n v="29"/>
  </r>
  <r>
    <x v="0"/>
    <x v="3"/>
    <x v="4"/>
    <x v="13"/>
    <n v="36"/>
  </r>
  <r>
    <x v="0"/>
    <x v="3"/>
    <x v="4"/>
    <x v="15"/>
    <n v="160"/>
  </r>
  <r>
    <x v="0"/>
    <x v="3"/>
    <x v="4"/>
    <x v="16"/>
    <n v="831"/>
  </r>
  <r>
    <x v="0"/>
    <x v="3"/>
    <x v="4"/>
    <x v="17"/>
    <n v="1760"/>
  </r>
  <r>
    <x v="0"/>
    <x v="3"/>
    <x v="4"/>
    <x v="18"/>
    <n v="54"/>
  </r>
  <r>
    <x v="0"/>
    <x v="3"/>
    <x v="4"/>
    <x v="3"/>
    <n v="86"/>
  </r>
  <r>
    <x v="0"/>
    <x v="3"/>
    <x v="4"/>
    <x v="20"/>
    <n v="597"/>
  </r>
  <r>
    <x v="0"/>
    <x v="3"/>
    <x v="4"/>
    <x v="21"/>
    <n v="1642"/>
  </r>
  <r>
    <x v="0"/>
    <x v="3"/>
    <x v="4"/>
    <x v="22"/>
    <n v="39"/>
  </r>
  <r>
    <x v="0"/>
    <x v="3"/>
    <x v="4"/>
    <x v="24"/>
    <n v="47"/>
  </r>
  <r>
    <x v="0"/>
    <x v="3"/>
    <x v="4"/>
    <x v="25"/>
    <n v="319"/>
  </r>
  <r>
    <x v="0"/>
    <x v="3"/>
    <x v="4"/>
    <x v="26"/>
    <n v="866"/>
  </r>
  <r>
    <x v="0"/>
    <x v="3"/>
    <x v="4"/>
    <x v="27"/>
    <n v="28"/>
  </r>
  <r>
    <x v="0"/>
    <x v="3"/>
    <x v="4"/>
    <x v="4"/>
    <n v="43"/>
  </r>
  <r>
    <x v="0"/>
    <x v="3"/>
    <x v="4"/>
    <x v="29"/>
    <n v="29"/>
  </r>
  <r>
    <x v="0"/>
    <x v="3"/>
    <x v="4"/>
    <x v="30"/>
    <n v="208"/>
  </r>
  <r>
    <x v="0"/>
    <x v="3"/>
    <x v="4"/>
    <x v="31"/>
    <n v="66"/>
  </r>
  <r>
    <x v="0"/>
    <x v="3"/>
    <x v="4"/>
    <x v="32"/>
    <n v="504"/>
  </r>
  <r>
    <x v="0"/>
    <x v="3"/>
    <x v="4"/>
    <x v="33"/>
    <n v="138"/>
  </r>
  <r>
    <x v="0"/>
    <x v="3"/>
    <x v="4"/>
    <x v="34"/>
    <n v="12"/>
  </r>
  <r>
    <x v="0"/>
    <x v="3"/>
    <x v="4"/>
    <x v="35"/>
    <n v="2"/>
  </r>
  <r>
    <x v="0"/>
    <x v="3"/>
    <x v="5"/>
    <x v="6"/>
    <n v="1"/>
  </r>
  <r>
    <x v="0"/>
    <x v="3"/>
    <x v="5"/>
    <x v="7"/>
    <n v="2"/>
  </r>
  <r>
    <x v="0"/>
    <x v="3"/>
    <x v="5"/>
    <x v="1"/>
    <n v="1"/>
  </r>
  <r>
    <x v="0"/>
    <x v="3"/>
    <x v="5"/>
    <x v="2"/>
    <n v="6"/>
  </r>
  <r>
    <x v="0"/>
    <x v="3"/>
    <x v="5"/>
    <x v="13"/>
    <n v="17"/>
  </r>
  <r>
    <x v="0"/>
    <x v="3"/>
    <x v="5"/>
    <x v="14"/>
    <n v="5"/>
  </r>
  <r>
    <x v="0"/>
    <x v="3"/>
    <x v="5"/>
    <x v="15"/>
    <n v="43"/>
  </r>
  <r>
    <x v="0"/>
    <x v="3"/>
    <x v="5"/>
    <x v="16"/>
    <n v="210"/>
  </r>
  <r>
    <x v="0"/>
    <x v="3"/>
    <x v="5"/>
    <x v="17"/>
    <n v="877"/>
  </r>
  <r>
    <x v="0"/>
    <x v="3"/>
    <x v="5"/>
    <x v="18"/>
    <n v="214"/>
  </r>
  <r>
    <x v="0"/>
    <x v="3"/>
    <x v="5"/>
    <x v="19"/>
    <n v="4"/>
  </r>
  <r>
    <x v="0"/>
    <x v="3"/>
    <x v="5"/>
    <x v="3"/>
    <n v="15"/>
  </r>
  <r>
    <x v="0"/>
    <x v="3"/>
    <x v="5"/>
    <x v="20"/>
    <n v="100"/>
  </r>
  <r>
    <x v="0"/>
    <x v="3"/>
    <x v="5"/>
    <x v="21"/>
    <n v="603"/>
  </r>
  <r>
    <x v="0"/>
    <x v="3"/>
    <x v="5"/>
    <x v="22"/>
    <n v="246"/>
  </r>
  <r>
    <x v="0"/>
    <x v="3"/>
    <x v="5"/>
    <x v="23"/>
    <n v="16"/>
  </r>
  <r>
    <x v="0"/>
    <x v="3"/>
    <x v="5"/>
    <x v="24"/>
    <n v="13"/>
  </r>
  <r>
    <x v="0"/>
    <x v="3"/>
    <x v="5"/>
    <x v="25"/>
    <n v="84"/>
  </r>
  <r>
    <x v="0"/>
    <x v="3"/>
    <x v="5"/>
    <x v="26"/>
    <n v="348"/>
  </r>
  <r>
    <x v="0"/>
    <x v="3"/>
    <x v="5"/>
    <x v="27"/>
    <n v="111"/>
  </r>
  <r>
    <x v="0"/>
    <x v="3"/>
    <x v="5"/>
    <x v="28"/>
    <n v="5"/>
  </r>
  <r>
    <x v="0"/>
    <x v="3"/>
    <x v="5"/>
    <x v="4"/>
    <n v="12"/>
  </r>
  <r>
    <x v="0"/>
    <x v="3"/>
    <x v="5"/>
    <x v="29"/>
    <n v="3"/>
  </r>
  <r>
    <x v="0"/>
    <x v="3"/>
    <x v="5"/>
    <x v="30"/>
    <n v="40"/>
  </r>
  <r>
    <x v="0"/>
    <x v="3"/>
    <x v="5"/>
    <x v="31"/>
    <n v="11"/>
  </r>
  <r>
    <x v="0"/>
    <x v="3"/>
    <x v="5"/>
    <x v="32"/>
    <n v="190"/>
  </r>
  <r>
    <x v="0"/>
    <x v="3"/>
    <x v="5"/>
    <x v="33"/>
    <n v="59"/>
  </r>
  <r>
    <x v="0"/>
    <x v="3"/>
    <x v="5"/>
    <x v="34"/>
    <n v="44"/>
  </r>
  <r>
    <x v="0"/>
    <x v="3"/>
    <x v="5"/>
    <x v="35"/>
    <n v="9"/>
  </r>
  <r>
    <x v="0"/>
    <x v="3"/>
    <x v="5"/>
    <x v="36"/>
    <n v="1"/>
  </r>
  <r>
    <x v="0"/>
    <x v="3"/>
    <x v="6"/>
    <x v="5"/>
    <n v="5"/>
  </r>
  <r>
    <x v="0"/>
    <x v="3"/>
    <x v="6"/>
    <x v="6"/>
    <n v="8"/>
  </r>
  <r>
    <x v="0"/>
    <x v="3"/>
    <x v="6"/>
    <x v="7"/>
    <n v="10"/>
  </r>
  <r>
    <x v="0"/>
    <x v="3"/>
    <x v="6"/>
    <x v="37"/>
    <n v="1"/>
  </r>
  <r>
    <x v="0"/>
    <x v="3"/>
    <x v="6"/>
    <x v="8"/>
    <n v="4"/>
  </r>
  <r>
    <x v="0"/>
    <x v="3"/>
    <x v="6"/>
    <x v="9"/>
    <n v="5"/>
  </r>
  <r>
    <x v="0"/>
    <x v="3"/>
    <x v="6"/>
    <x v="10"/>
    <n v="3"/>
  </r>
  <r>
    <x v="0"/>
    <x v="3"/>
    <x v="6"/>
    <x v="11"/>
    <n v="5"/>
  </r>
  <r>
    <x v="0"/>
    <x v="3"/>
    <x v="6"/>
    <x v="1"/>
    <n v="6"/>
  </r>
  <r>
    <x v="0"/>
    <x v="3"/>
    <x v="6"/>
    <x v="2"/>
    <n v="27"/>
  </r>
  <r>
    <x v="0"/>
    <x v="3"/>
    <x v="6"/>
    <x v="13"/>
    <n v="70"/>
  </r>
  <r>
    <x v="0"/>
    <x v="3"/>
    <x v="6"/>
    <x v="14"/>
    <n v="12"/>
  </r>
  <r>
    <x v="0"/>
    <x v="3"/>
    <x v="6"/>
    <x v="38"/>
    <n v="2"/>
  </r>
  <r>
    <x v="0"/>
    <x v="3"/>
    <x v="6"/>
    <x v="15"/>
    <n v="8"/>
  </r>
  <r>
    <x v="0"/>
    <x v="3"/>
    <x v="6"/>
    <x v="16"/>
    <n v="128"/>
  </r>
  <r>
    <x v="0"/>
    <x v="3"/>
    <x v="6"/>
    <x v="17"/>
    <n v="998"/>
  </r>
  <r>
    <x v="0"/>
    <x v="3"/>
    <x v="6"/>
    <x v="18"/>
    <n v="569"/>
  </r>
  <r>
    <x v="0"/>
    <x v="3"/>
    <x v="6"/>
    <x v="19"/>
    <n v="37"/>
  </r>
  <r>
    <x v="0"/>
    <x v="3"/>
    <x v="6"/>
    <x v="3"/>
    <n v="4"/>
  </r>
  <r>
    <x v="0"/>
    <x v="3"/>
    <x v="6"/>
    <x v="20"/>
    <n v="72"/>
  </r>
  <r>
    <x v="0"/>
    <x v="3"/>
    <x v="6"/>
    <x v="21"/>
    <n v="943"/>
  </r>
  <r>
    <x v="0"/>
    <x v="3"/>
    <x v="6"/>
    <x v="22"/>
    <n v="858"/>
  </r>
  <r>
    <x v="0"/>
    <x v="3"/>
    <x v="6"/>
    <x v="23"/>
    <n v="73"/>
  </r>
  <r>
    <x v="0"/>
    <x v="3"/>
    <x v="6"/>
    <x v="24"/>
    <n v="9"/>
  </r>
  <r>
    <x v="0"/>
    <x v="3"/>
    <x v="6"/>
    <x v="25"/>
    <n v="63"/>
  </r>
  <r>
    <x v="0"/>
    <x v="3"/>
    <x v="6"/>
    <x v="26"/>
    <n v="657"/>
  </r>
  <r>
    <x v="0"/>
    <x v="3"/>
    <x v="6"/>
    <x v="27"/>
    <n v="497"/>
  </r>
  <r>
    <x v="0"/>
    <x v="3"/>
    <x v="6"/>
    <x v="28"/>
    <n v="45"/>
  </r>
  <r>
    <x v="0"/>
    <x v="3"/>
    <x v="6"/>
    <x v="4"/>
    <n v="7"/>
  </r>
  <r>
    <x v="0"/>
    <x v="3"/>
    <x v="6"/>
    <x v="29"/>
    <n v="13"/>
  </r>
  <r>
    <x v="0"/>
    <x v="3"/>
    <x v="6"/>
    <x v="30"/>
    <n v="39"/>
  </r>
  <r>
    <x v="0"/>
    <x v="3"/>
    <x v="6"/>
    <x v="31"/>
    <n v="27"/>
  </r>
  <r>
    <x v="0"/>
    <x v="3"/>
    <x v="6"/>
    <x v="32"/>
    <n v="273"/>
  </r>
  <r>
    <x v="0"/>
    <x v="3"/>
    <x v="6"/>
    <x v="33"/>
    <n v="156"/>
  </r>
  <r>
    <x v="0"/>
    <x v="3"/>
    <x v="6"/>
    <x v="34"/>
    <n v="153"/>
  </r>
  <r>
    <x v="0"/>
    <x v="3"/>
    <x v="6"/>
    <x v="35"/>
    <n v="71"/>
  </r>
  <r>
    <x v="0"/>
    <x v="3"/>
    <x v="6"/>
    <x v="36"/>
    <n v="12"/>
  </r>
  <r>
    <x v="0"/>
    <x v="3"/>
    <x v="6"/>
    <x v="39"/>
    <n v="5"/>
  </r>
  <r>
    <x v="0"/>
    <x v="3"/>
    <x v="7"/>
    <x v="5"/>
    <n v="24"/>
  </r>
  <r>
    <x v="0"/>
    <x v="3"/>
    <x v="7"/>
    <x v="6"/>
    <n v="16"/>
  </r>
  <r>
    <x v="0"/>
    <x v="3"/>
    <x v="7"/>
    <x v="7"/>
    <n v="12"/>
  </r>
  <r>
    <x v="0"/>
    <x v="3"/>
    <x v="7"/>
    <x v="37"/>
    <n v="1"/>
  </r>
  <r>
    <x v="0"/>
    <x v="3"/>
    <x v="7"/>
    <x v="8"/>
    <n v="19"/>
  </r>
  <r>
    <x v="0"/>
    <x v="3"/>
    <x v="7"/>
    <x v="9"/>
    <n v="5"/>
  </r>
  <r>
    <x v="0"/>
    <x v="3"/>
    <x v="7"/>
    <x v="10"/>
    <n v="5"/>
  </r>
  <r>
    <x v="0"/>
    <x v="3"/>
    <x v="7"/>
    <x v="11"/>
    <n v="24"/>
  </r>
  <r>
    <x v="0"/>
    <x v="3"/>
    <x v="7"/>
    <x v="12"/>
    <n v="3"/>
  </r>
  <r>
    <x v="0"/>
    <x v="3"/>
    <x v="7"/>
    <x v="1"/>
    <n v="41"/>
  </r>
  <r>
    <x v="0"/>
    <x v="3"/>
    <x v="7"/>
    <x v="2"/>
    <n v="49"/>
  </r>
  <r>
    <x v="0"/>
    <x v="3"/>
    <x v="7"/>
    <x v="13"/>
    <n v="109"/>
  </r>
  <r>
    <x v="0"/>
    <x v="3"/>
    <x v="7"/>
    <x v="14"/>
    <n v="16"/>
  </r>
  <r>
    <x v="0"/>
    <x v="3"/>
    <x v="7"/>
    <x v="38"/>
    <n v="1"/>
  </r>
  <r>
    <x v="0"/>
    <x v="3"/>
    <x v="7"/>
    <x v="16"/>
    <n v="12"/>
  </r>
  <r>
    <x v="0"/>
    <x v="3"/>
    <x v="7"/>
    <x v="17"/>
    <n v="36"/>
  </r>
  <r>
    <x v="0"/>
    <x v="3"/>
    <x v="7"/>
    <x v="18"/>
    <n v="24"/>
  </r>
  <r>
    <x v="0"/>
    <x v="3"/>
    <x v="7"/>
    <x v="19"/>
    <n v="1"/>
  </r>
  <r>
    <x v="0"/>
    <x v="3"/>
    <x v="7"/>
    <x v="3"/>
    <n v="1"/>
  </r>
  <r>
    <x v="0"/>
    <x v="3"/>
    <x v="7"/>
    <x v="20"/>
    <n v="8"/>
  </r>
  <r>
    <x v="0"/>
    <x v="3"/>
    <x v="7"/>
    <x v="21"/>
    <n v="40"/>
  </r>
  <r>
    <x v="0"/>
    <x v="3"/>
    <x v="7"/>
    <x v="22"/>
    <n v="34"/>
  </r>
  <r>
    <x v="0"/>
    <x v="3"/>
    <x v="7"/>
    <x v="23"/>
    <n v="13"/>
  </r>
  <r>
    <x v="0"/>
    <x v="3"/>
    <x v="7"/>
    <x v="24"/>
    <n v="3"/>
  </r>
  <r>
    <x v="0"/>
    <x v="3"/>
    <x v="7"/>
    <x v="25"/>
    <n v="19"/>
  </r>
  <r>
    <x v="0"/>
    <x v="3"/>
    <x v="7"/>
    <x v="26"/>
    <n v="67"/>
  </r>
  <r>
    <x v="0"/>
    <x v="3"/>
    <x v="7"/>
    <x v="27"/>
    <n v="46"/>
  </r>
  <r>
    <x v="0"/>
    <x v="3"/>
    <x v="7"/>
    <x v="28"/>
    <n v="5"/>
  </r>
  <r>
    <x v="0"/>
    <x v="3"/>
    <x v="7"/>
    <x v="4"/>
    <n v="9"/>
  </r>
  <r>
    <x v="0"/>
    <x v="3"/>
    <x v="7"/>
    <x v="29"/>
    <n v="22"/>
  </r>
  <r>
    <x v="0"/>
    <x v="3"/>
    <x v="7"/>
    <x v="30"/>
    <n v="27"/>
  </r>
  <r>
    <x v="0"/>
    <x v="3"/>
    <x v="7"/>
    <x v="31"/>
    <n v="59"/>
  </r>
  <r>
    <x v="0"/>
    <x v="3"/>
    <x v="7"/>
    <x v="32"/>
    <n v="139"/>
  </r>
  <r>
    <x v="0"/>
    <x v="3"/>
    <x v="7"/>
    <x v="33"/>
    <n v="135"/>
  </r>
  <r>
    <x v="0"/>
    <x v="3"/>
    <x v="7"/>
    <x v="34"/>
    <n v="74"/>
  </r>
  <r>
    <x v="0"/>
    <x v="3"/>
    <x v="7"/>
    <x v="35"/>
    <n v="57"/>
  </r>
  <r>
    <x v="0"/>
    <x v="3"/>
    <x v="7"/>
    <x v="36"/>
    <n v="4"/>
  </r>
  <r>
    <x v="0"/>
    <x v="3"/>
    <x v="7"/>
    <x v="39"/>
    <n v="1"/>
  </r>
  <r>
    <x v="0"/>
    <x v="3"/>
    <x v="8"/>
    <x v="5"/>
    <n v="20"/>
  </r>
  <r>
    <x v="0"/>
    <x v="3"/>
    <x v="8"/>
    <x v="6"/>
    <n v="1"/>
  </r>
  <r>
    <x v="0"/>
    <x v="3"/>
    <x v="8"/>
    <x v="1"/>
    <n v="49"/>
  </r>
  <r>
    <x v="0"/>
    <x v="3"/>
    <x v="8"/>
    <x v="2"/>
    <n v="20"/>
  </r>
  <r>
    <x v="0"/>
    <x v="3"/>
    <x v="8"/>
    <x v="13"/>
    <n v="14"/>
  </r>
  <r>
    <x v="0"/>
    <x v="3"/>
    <x v="8"/>
    <x v="14"/>
    <n v="2"/>
  </r>
  <r>
    <x v="0"/>
    <x v="3"/>
    <x v="8"/>
    <x v="16"/>
    <n v="3"/>
  </r>
  <r>
    <x v="0"/>
    <x v="3"/>
    <x v="8"/>
    <x v="17"/>
    <n v="9"/>
  </r>
  <r>
    <x v="0"/>
    <x v="3"/>
    <x v="8"/>
    <x v="18"/>
    <n v="16"/>
  </r>
  <r>
    <x v="0"/>
    <x v="3"/>
    <x v="8"/>
    <x v="19"/>
    <n v="29"/>
  </r>
  <r>
    <x v="0"/>
    <x v="3"/>
    <x v="8"/>
    <x v="3"/>
    <n v="4"/>
  </r>
  <r>
    <x v="0"/>
    <x v="3"/>
    <x v="8"/>
    <x v="20"/>
    <n v="17"/>
  </r>
  <r>
    <x v="0"/>
    <x v="3"/>
    <x v="8"/>
    <x v="21"/>
    <n v="88"/>
  </r>
  <r>
    <x v="0"/>
    <x v="3"/>
    <x v="8"/>
    <x v="22"/>
    <n v="79"/>
  </r>
  <r>
    <x v="0"/>
    <x v="3"/>
    <x v="8"/>
    <x v="23"/>
    <n v="121"/>
  </r>
  <r>
    <x v="0"/>
    <x v="3"/>
    <x v="8"/>
    <x v="4"/>
    <n v="32"/>
  </r>
  <r>
    <x v="0"/>
    <x v="3"/>
    <x v="8"/>
    <x v="30"/>
    <n v="36"/>
  </r>
  <r>
    <x v="0"/>
    <x v="3"/>
    <x v="8"/>
    <x v="32"/>
    <n v="105"/>
  </r>
  <r>
    <x v="0"/>
    <x v="3"/>
    <x v="8"/>
    <x v="34"/>
    <n v="67"/>
  </r>
  <r>
    <x v="0"/>
    <x v="3"/>
    <x v="8"/>
    <x v="36"/>
    <n v="32"/>
  </r>
  <r>
    <x v="0"/>
    <x v="3"/>
    <x v="9"/>
    <x v="5"/>
    <n v="483"/>
  </r>
  <r>
    <x v="0"/>
    <x v="3"/>
    <x v="9"/>
    <x v="6"/>
    <n v="171"/>
  </r>
  <r>
    <x v="0"/>
    <x v="3"/>
    <x v="9"/>
    <x v="7"/>
    <n v="84"/>
  </r>
  <r>
    <x v="0"/>
    <x v="3"/>
    <x v="9"/>
    <x v="37"/>
    <n v="5"/>
  </r>
  <r>
    <x v="0"/>
    <x v="3"/>
    <x v="9"/>
    <x v="8"/>
    <n v="442"/>
  </r>
  <r>
    <x v="0"/>
    <x v="3"/>
    <x v="9"/>
    <x v="9"/>
    <n v="62"/>
  </r>
  <r>
    <x v="0"/>
    <x v="3"/>
    <x v="9"/>
    <x v="10"/>
    <n v="16"/>
  </r>
  <r>
    <x v="0"/>
    <x v="3"/>
    <x v="9"/>
    <x v="11"/>
    <n v="432"/>
  </r>
  <r>
    <x v="0"/>
    <x v="3"/>
    <x v="9"/>
    <x v="12"/>
    <n v="33"/>
  </r>
  <r>
    <x v="0"/>
    <x v="3"/>
    <x v="9"/>
    <x v="40"/>
    <n v="11"/>
  </r>
  <r>
    <x v="0"/>
    <x v="3"/>
    <x v="9"/>
    <x v="1"/>
    <n v="536"/>
  </r>
  <r>
    <x v="0"/>
    <x v="3"/>
    <x v="9"/>
    <x v="2"/>
    <n v="432"/>
  </r>
  <r>
    <x v="0"/>
    <x v="3"/>
    <x v="9"/>
    <x v="13"/>
    <n v="528"/>
  </r>
  <r>
    <x v="0"/>
    <x v="3"/>
    <x v="9"/>
    <x v="14"/>
    <n v="72"/>
  </r>
  <r>
    <x v="0"/>
    <x v="3"/>
    <x v="9"/>
    <x v="38"/>
    <n v="1"/>
  </r>
  <r>
    <x v="0"/>
    <x v="3"/>
    <x v="9"/>
    <x v="15"/>
    <n v="15"/>
  </r>
  <r>
    <x v="0"/>
    <x v="3"/>
    <x v="9"/>
    <x v="16"/>
    <n v="31"/>
  </r>
  <r>
    <x v="0"/>
    <x v="3"/>
    <x v="9"/>
    <x v="17"/>
    <n v="162"/>
  </r>
  <r>
    <x v="0"/>
    <x v="3"/>
    <x v="9"/>
    <x v="18"/>
    <n v="140"/>
  </r>
  <r>
    <x v="0"/>
    <x v="3"/>
    <x v="9"/>
    <x v="19"/>
    <n v="55"/>
  </r>
  <r>
    <x v="0"/>
    <x v="3"/>
    <x v="9"/>
    <x v="3"/>
    <n v="28"/>
  </r>
  <r>
    <x v="0"/>
    <x v="3"/>
    <x v="9"/>
    <x v="20"/>
    <n v="74"/>
  </r>
  <r>
    <x v="0"/>
    <x v="3"/>
    <x v="9"/>
    <x v="21"/>
    <n v="311"/>
  </r>
  <r>
    <x v="0"/>
    <x v="3"/>
    <x v="9"/>
    <x v="22"/>
    <n v="279"/>
  </r>
  <r>
    <x v="0"/>
    <x v="3"/>
    <x v="9"/>
    <x v="23"/>
    <n v="70"/>
  </r>
  <r>
    <x v="0"/>
    <x v="3"/>
    <x v="9"/>
    <x v="24"/>
    <n v="83"/>
  </r>
  <r>
    <x v="0"/>
    <x v="3"/>
    <x v="9"/>
    <x v="25"/>
    <n v="167"/>
  </r>
  <r>
    <x v="0"/>
    <x v="3"/>
    <x v="9"/>
    <x v="26"/>
    <n v="647"/>
  </r>
  <r>
    <x v="0"/>
    <x v="3"/>
    <x v="9"/>
    <x v="27"/>
    <n v="478"/>
  </r>
  <r>
    <x v="0"/>
    <x v="3"/>
    <x v="9"/>
    <x v="28"/>
    <n v="52"/>
  </r>
  <r>
    <x v="0"/>
    <x v="3"/>
    <x v="9"/>
    <x v="4"/>
    <n v="205"/>
  </r>
  <r>
    <x v="0"/>
    <x v="3"/>
    <x v="9"/>
    <x v="29"/>
    <n v="375"/>
  </r>
  <r>
    <x v="0"/>
    <x v="3"/>
    <x v="9"/>
    <x v="30"/>
    <n v="338"/>
  </r>
  <r>
    <x v="0"/>
    <x v="3"/>
    <x v="9"/>
    <x v="31"/>
    <n v="473"/>
  </r>
  <r>
    <x v="0"/>
    <x v="3"/>
    <x v="9"/>
    <x v="32"/>
    <n v="1367"/>
  </r>
  <r>
    <x v="0"/>
    <x v="3"/>
    <x v="9"/>
    <x v="33"/>
    <n v="1185"/>
  </r>
  <r>
    <x v="0"/>
    <x v="3"/>
    <x v="9"/>
    <x v="34"/>
    <n v="609"/>
  </r>
  <r>
    <x v="0"/>
    <x v="3"/>
    <x v="9"/>
    <x v="35"/>
    <n v="303"/>
  </r>
  <r>
    <x v="0"/>
    <x v="3"/>
    <x v="9"/>
    <x v="36"/>
    <n v="33"/>
  </r>
  <r>
    <x v="0"/>
    <x v="3"/>
    <x v="9"/>
    <x v="39"/>
    <n v="10"/>
  </r>
  <r>
    <x v="0"/>
    <x v="4"/>
    <x v="0"/>
    <x v="0"/>
    <n v="477"/>
  </r>
  <r>
    <x v="0"/>
    <x v="4"/>
    <x v="0"/>
    <x v="1"/>
    <n v="5"/>
  </r>
  <r>
    <x v="0"/>
    <x v="4"/>
    <x v="0"/>
    <x v="2"/>
    <n v="2"/>
  </r>
  <r>
    <x v="0"/>
    <x v="4"/>
    <x v="0"/>
    <x v="4"/>
    <n v="3"/>
  </r>
  <r>
    <x v="0"/>
    <x v="4"/>
    <x v="0"/>
    <x v="30"/>
    <n v="1"/>
  </r>
  <r>
    <x v="0"/>
    <x v="4"/>
    <x v="1"/>
    <x v="5"/>
    <n v="128"/>
  </r>
  <r>
    <x v="0"/>
    <x v="4"/>
    <x v="1"/>
    <x v="6"/>
    <n v="56"/>
  </r>
  <r>
    <x v="0"/>
    <x v="4"/>
    <x v="1"/>
    <x v="7"/>
    <n v="10"/>
  </r>
  <r>
    <x v="0"/>
    <x v="4"/>
    <x v="1"/>
    <x v="8"/>
    <n v="62"/>
  </r>
  <r>
    <x v="0"/>
    <x v="4"/>
    <x v="1"/>
    <x v="9"/>
    <n v="6"/>
  </r>
  <r>
    <x v="0"/>
    <x v="4"/>
    <x v="1"/>
    <x v="10"/>
    <n v="1"/>
  </r>
  <r>
    <x v="0"/>
    <x v="4"/>
    <x v="1"/>
    <x v="11"/>
    <n v="66"/>
  </r>
  <r>
    <x v="0"/>
    <x v="4"/>
    <x v="1"/>
    <x v="1"/>
    <n v="216"/>
  </r>
  <r>
    <x v="0"/>
    <x v="4"/>
    <x v="1"/>
    <x v="2"/>
    <n v="363"/>
  </r>
  <r>
    <x v="0"/>
    <x v="4"/>
    <x v="1"/>
    <x v="13"/>
    <n v="281"/>
  </r>
  <r>
    <x v="0"/>
    <x v="4"/>
    <x v="1"/>
    <x v="14"/>
    <n v="2"/>
  </r>
  <r>
    <x v="0"/>
    <x v="4"/>
    <x v="1"/>
    <x v="15"/>
    <n v="148"/>
  </r>
  <r>
    <x v="0"/>
    <x v="4"/>
    <x v="1"/>
    <x v="16"/>
    <n v="614"/>
  </r>
  <r>
    <x v="0"/>
    <x v="4"/>
    <x v="1"/>
    <x v="17"/>
    <n v="2048"/>
  </r>
  <r>
    <x v="0"/>
    <x v="4"/>
    <x v="1"/>
    <x v="18"/>
    <n v="284"/>
  </r>
  <r>
    <x v="0"/>
    <x v="4"/>
    <x v="1"/>
    <x v="3"/>
    <n v="141"/>
  </r>
  <r>
    <x v="0"/>
    <x v="4"/>
    <x v="1"/>
    <x v="20"/>
    <n v="696"/>
  </r>
  <r>
    <x v="0"/>
    <x v="4"/>
    <x v="1"/>
    <x v="21"/>
    <n v="2274"/>
  </r>
  <r>
    <x v="0"/>
    <x v="4"/>
    <x v="1"/>
    <x v="22"/>
    <n v="352"/>
  </r>
  <r>
    <x v="0"/>
    <x v="4"/>
    <x v="1"/>
    <x v="23"/>
    <n v="3"/>
  </r>
  <r>
    <x v="0"/>
    <x v="4"/>
    <x v="1"/>
    <x v="24"/>
    <n v="159"/>
  </r>
  <r>
    <x v="0"/>
    <x v="4"/>
    <x v="1"/>
    <x v="25"/>
    <n v="618"/>
  </r>
  <r>
    <x v="0"/>
    <x v="4"/>
    <x v="1"/>
    <x v="26"/>
    <n v="1746"/>
  </r>
  <r>
    <x v="0"/>
    <x v="4"/>
    <x v="1"/>
    <x v="27"/>
    <n v="260"/>
  </r>
  <r>
    <x v="0"/>
    <x v="4"/>
    <x v="1"/>
    <x v="4"/>
    <n v="179"/>
  </r>
  <r>
    <x v="0"/>
    <x v="4"/>
    <x v="1"/>
    <x v="29"/>
    <n v="203"/>
  </r>
  <r>
    <x v="0"/>
    <x v="4"/>
    <x v="1"/>
    <x v="30"/>
    <n v="854"/>
  </r>
  <r>
    <x v="0"/>
    <x v="4"/>
    <x v="1"/>
    <x v="31"/>
    <n v="833"/>
  </r>
  <r>
    <x v="0"/>
    <x v="4"/>
    <x v="1"/>
    <x v="32"/>
    <n v="1964"/>
  </r>
  <r>
    <x v="0"/>
    <x v="4"/>
    <x v="1"/>
    <x v="33"/>
    <n v="1294"/>
  </r>
  <r>
    <x v="0"/>
    <x v="4"/>
    <x v="1"/>
    <x v="34"/>
    <n v="160"/>
  </r>
  <r>
    <x v="0"/>
    <x v="4"/>
    <x v="1"/>
    <x v="35"/>
    <n v="42"/>
  </r>
  <r>
    <x v="0"/>
    <x v="4"/>
    <x v="2"/>
    <x v="5"/>
    <n v="2"/>
  </r>
  <r>
    <x v="0"/>
    <x v="4"/>
    <x v="2"/>
    <x v="1"/>
    <n v="180"/>
  </r>
  <r>
    <x v="0"/>
    <x v="4"/>
    <x v="2"/>
    <x v="2"/>
    <n v="64"/>
  </r>
  <r>
    <x v="0"/>
    <x v="4"/>
    <x v="2"/>
    <x v="13"/>
    <n v="27"/>
  </r>
  <r>
    <x v="0"/>
    <x v="4"/>
    <x v="2"/>
    <x v="15"/>
    <n v="23"/>
  </r>
  <r>
    <x v="0"/>
    <x v="4"/>
    <x v="2"/>
    <x v="16"/>
    <n v="140"/>
  </r>
  <r>
    <x v="0"/>
    <x v="4"/>
    <x v="2"/>
    <x v="17"/>
    <n v="790"/>
  </r>
  <r>
    <x v="0"/>
    <x v="4"/>
    <x v="2"/>
    <x v="18"/>
    <n v="274"/>
  </r>
  <r>
    <x v="0"/>
    <x v="4"/>
    <x v="2"/>
    <x v="19"/>
    <n v="75"/>
  </r>
  <r>
    <x v="0"/>
    <x v="4"/>
    <x v="2"/>
    <x v="3"/>
    <n v="178"/>
  </r>
  <r>
    <x v="0"/>
    <x v="4"/>
    <x v="2"/>
    <x v="20"/>
    <n v="868"/>
  </r>
  <r>
    <x v="0"/>
    <x v="4"/>
    <x v="2"/>
    <x v="21"/>
    <n v="2999"/>
  </r>
  <r>
    <x v="0"/>
    <x v="4"/>
    <x v="2"/>
    <x v="22"/>
    <n v="735"/>
  </r>
  <r>
    <x v="0"/>
    <x v="4"/>
    <x v="2"/>
    <x v="23"/>
    <n v="68"/>
  </r>
  <r>
    <x v="0"/>
    <x v="4"/>
    <x v="2"/>
    <x v="4"/>
    <n v="491"/>
  </r>
  <r>
    <x v="0"/>
    <x v="4"/>
    <x v="2"/>
    <x v="30"/>
    <n v="1402"/>
  </r>
  <r>
    <x v="0"/>
    <x v="4"/>
    <x v="2"/>
    <x v="32"/>
    <n v="1768"/>
  </r>
  <r>
    <x v="0"/>
    <x v="4"/>
    <x v="2"/>
    <x v="34"/>
    <n v="166"/>
  </r>
  <r>
    <x v="0"/>
    <x v="4"/>
    <x v="2"/>
    <x v="36"/>
    <n v="7"/>
  </r>
  <r>
    <x v="0"/>
    <x v="4"/>
    <x v="3"/>
    <x v="5"/>
    <n v="5"/>
  </r>
  <r>
    <x v="0"/>
    <x v="4"/>
    <x v="3"/>
    <x v="6"/>
    <n v="2"/>
  </r>
  <r>
    <x v="0"/>
    <x v="4"/>
    <x v="3"/>
    <x v="11"/>
    <n v="1"/>
  </r>
  <r>
    <x v="0"/>
    <x v="4"/>
    <x v="3"/>
    <x v="1"/>
    <n v="10"/>
  </r>
  <r>
    <x v="0"/>
    <x v="4"/>
    <x v="3"/>
    <x v="2"/>
    <n v="8"/>
  </r>
  <r>
    <x v="0"/>
    <x v="4"/>
    <x v="3"/>
    <x v="13"/>
    <n v="4"/>
  </r>
  <r>
    <x v="0"/>
    <x v="4"/>
    <x v="3"/>
    <x v="15"/>
    <n v="62"/>
  </r>
  <r>
    <x v="0"/>
    <x v="4"/>
    <x v="3"/>
    <x v="16"/>
    <n v="51"/>
  </r>
  <r>
    <x v="0"/>
    <x v="4"/>
    <x v="3"/>
    <x v="17"/>
    <n v="34"/>
  </r>
  <r>
    <x v="0"/>
    <x v="4"/>
    <x v="3"/>
    <x v="18"/>
    <n v="4"/>
  </r>
  <r>
    <x v="0"/>
    <x v="4"/>
    <x v="3"/>
    <x v="3"/>
    <n v="6"/>
  </r>
  <r>
    <x v="0"/>
    <x v="4"/>
    <x v="3"/>
    <x v="20"/>
    <n v="13"/>
  </r>
  <r>
    <x v="0"/>
    <x v="4"/>
    <x v="3"/>
    <x v="21"/>
    <n v="32"/>
  </r>
  <r>
    <x v="0"/>
    <x v="4"/>
    <x v="3"/>
    <x v="22"/>
    <n v="4"/>
  </r>
  <r>
    <x v="0"/>
    <x v="4"/>
    <x v="3"/>
    <x v="23"/>
    <n v="1"/>
  </r>
  <r>
    <x v="0"/>
    <x v="4"/>
    <x v="3"/>
    <x v="24"/>
    <n v="12"/>
  </r>
  <r>
    <x v="0"/>
    <x v="4"/>
    <x v="3"/>
    <x v="25"/>
    <n v="18"/>
  </r>
  <r>
    <x v="0"/>
    <x v="4"/>
    <x v="3"/>
    <x v="26"/>
    <n v="20"/>
  </r>
  <r>
    <x v="0"/>
    <x v="4"/>
    <x v="3"/>
    <x v="27"/>
    <n v="2"/>
  </r>
  <r>
    <x v="0"/>
    <x v="4"/>
    <x v="3"/>
    <x v="4"/>
    <n v="13"/>
  </r>
  <r>
    <x v="0"/>
    <x v="4"/>
    <x v="3"/>
    <x v="29"/>
    <n v="13"/>
  </r>
  <r>
    <x v="0"/>
    <x v="4"/>
    <x v="3"/>
    <x v="30"/>
    <n v="12"/>
  </r>
  <r>
    <x v="0"/>
    <x v="4"/>
    <x v="3"/>
    <x v="31"/>
    <n v="16"/>
  </r>
  <r>
    <x v="0"/>
    <x v="4"/>
    <x v="3"/>
    <x v="32"/>
    <n v="16"/>
  </r>
  <r>
    <x v="0"/>
    <x v="4"/>
    <x v="3"/>
    <x v="33"/>
    <n v="25"/>
  </r>
  <r>
    <x v="0"/>
    <x v="4"/>
    <x v="3"/>
    <x v="34"/>
    <n v="2"/>
  </r>
  <r>
    <x v="0"/>
    <x v="4"/>
    <x v="3"/>
    <x v="35"/>
    <n v="1"/>
  </r>
  <r>
    <x v="0"/>
    <x v="4"/>
    <x v="4"/>
    <x v="5"/>
    <n v="6"/>
  </r>
  <r>
    <x v="0"/>
    <x v="4"/>
    <x v="4"/>
    <x v="6"/>
    <n v="3"/>
  </r>
  <r>
    <x v="0"/>
    <x v="4"/>
    <x v="4"/>
    <x v="8"/>
    <n v="3"/>
  </r>
  <r>
    <x v="0"/>
    <x v="4"/>
    <x v="4"/>
    <x v="9"/>
    <n v="1"/>
  </r>
  <r>
    <x v="0"/>
    <x v="4"/>
    <x v="4"/>
    <x v="11"/>
    <n v="3"/>
  </r>
  <r>
    <x v="0"/>
    <x v="4"/>
    <x v="4"/>
    <x v="1"/>
    <n v="14"/>
  </r>
  <r>
    <x v="0"/>
    <x v="4"/>
    <x v="4"/>
    <x v="2"/>
    <n v="24"/>
  </r>
  <r>
    <x v="0"/>
    <x v="4"/>
    <x v="4"/>
    <x v="13"/>
    <n v="31"/>
  </r>
  <r>
    <x v="0"/>
    <x v="4"/>
    <x v="4"/>
    <x v="15"/>
    <n v="167"/>
  </r>
  <r>
    <x v="0"/>
    <x v="4"/>
    <x v="4"/>
    <x v="16"/>
    <n v="874"/>
  </r>
  <r>
    <x v="0"/>
    <x v="4"/>
    <x v="4"/>
    <x v="17"/>
    <n v="1794"/>
  </r>
  <r>
    <x v="0"/>
    <x v="4"/>
    <x v="4"/>
    <x v="18"/>
    <n v="47"/>
  </r>
  <r>
    <x v="0"/>
    <x v="4"/>
    <x v="4"/>
    <x v="3"/>
    <n v="80"/>
  </r>
  <r>
    <x v="0"/>
    <x v="4"/>
    <x v="4"/>
    <x v="20"/>
    <n v="622"/>
  </r>
  <r>
    <x v="0"/>
    <x v="4"/>
    <x v="4"/>
    <x v="21"/>
    <n v="1699"/>
  </r>
  <r>
    <x v="0"/>
    <x v="4"/>
    <x v="4"/>
    <x v="22"/>
    <n v="44"/>
  </r>
  <r>
    <x v="0"/>
    <x v="4"/>
    <x v="4"/>
    <x v="23"/>
    <n v="1"/>
  </r>
  <r>
    <x v="0"/>
    <x v="4"/>
    <x v="4"/>
    <x v="24"/>
    <n v="45"/>
  </r>
  <r>
    <x v="0"/>
    <x v="4"/>
    <x v="4"/>
    <x v="25"/>
    <n v="314"/>
  </r>
  <r>
    <x v="0"/>
    <x v="4"/>
    <x v="4"/>
    <x v="26"/>
    <n v="969"/>
  </r>
  <r>
    <x v="0"/>
    <x v="4"/>
    <x v="4"/>
    <x v="27"/>
    <n v="23"/>
  </r>
  <r>
    <x v="0"/>
    <x v="4"/>
    <x v="4"/>
    <x v="28"/>
    <n v="1"/>
  </r>
  <r>
    <x v="0"/>
    <x v="4"/>
    <x v="4"/>
    <x v="4"/>
    <n v="41"/>
  </r>
  <r>
    <x v="0"/>
    <x v="4"/>
    <x v="4"/>
    <x v="29"/>
    <n v="26"/>
  </r>
  <r>
    <x v="0"/>
    <x v="4"/>
    <x v="4"/>
    <x v="30"/>
    <n v="163"/>
  </r>
  <r>
    <x v="0"/>
    <x v="4"/>
    <x v="4"/>
    <x v="31"/>
    <n v="89"/>
  </r>
  <r>
    <x v="0"/>
    <x v="4"/>
    <x v="4"/>
    <x v="32"/>
    <n v="416"/>
  </r>
  <r>
    <x v="0"/>
    <x v="4"/>
    <x v="4"/>
    <x v="33"/>
    <n v="138"/>
  </r>
  <r>
    <x v="0"/>
    <x v="4"/>
    <x v="4"/>
    <x v="34"/>
    <n v="9"/>
  </r>
  <r>
    <x v="0"/>
    <x v="4"/>
    <x v="4"/>
    <x v="35"/>
    <n v="2"/>
  </r>
  <r>
    <x v="0"/>
    <x v="4"/>
    <x v="5"/>
    <x v="7"/>
    <n v="2"/>
  </r>
  <r>
    <x v="0"/>
    <x v="4"/>
    <x v="5"/>
    <x v="8"/>
    <n v="1"/>
  </r>
  <r>
    <x v="0"/>
    <x v="4"/>
    <x v="5"/>
    <x v="1"/>
    <n v="1"/>
  </r>
  <r>
    <x v="0"/>
    <x v="4"/>
    <x v="5"/>
    <x v="2"/>
    <n v="9"/>
  </r>
  <r>
    <x v="0"/>
    <x v="4"/>
    <x v="5"/>
    <x v="13"/>
    <n v="19"/>
  </r>
  <r>
    <x v="0"/>
    <x v="4"/>
    <x v="5"/>
    <x v="14"/>
    <n v="2"/>
  </r>
  <r>
    <x v="0"/>
    <x v="4"/>
    <x v="5"/>
    <x v="15"/>
    <n v="62"/>
  </r>
  <r>
    <x v="0"/>
    <x v="4"/>
    <x v="5"/>
    <x v="16"/>
    <n v="264"/>
  </r>
  <r>
    <x v="0"/>
    <x v="4"/>
    <x v="5"/>
    <x v="17"/>
    <n v="844"/>
  </r>
  <r>
    <x v="0"/>
    <x v="4"/>
    <x v="5"/>
    <x v="18"/>
    <n v="218"/>
  </r>
  <r>
    <x v="0"/>
    <x v="4"/>
    <x v="5"/>
    <x v="19"/>
    <n v="6"/>
  </r>
  <r>
    <x v="0"/>
    <x v="4"/>
    <x v="5"/>
    <x v="3"/>
    <n v="17"/>
  </r>
  <r>
    <x v="0"/>
    <x v="4"/>
    <x v="5"/>
    <x v="20"/>
    <n v="112"/>
  </r>
  <r>
    <x v="0"/>
    <x v="4"/>
    <x v="5"/>
    <x v="21"/>
    <n v="661"/>
  </r>
  <r>
    <x v="0"/>
    <x v="4"/>
    <x v="5"/>
    <x v="22"/>
    <n v="239"/>
  </r>
  <r>
    <x v="0"/>
    <x v="4"/>
    <x v="5"/>
    <x v="23"/>
    <n v="12"/>
  </r>
  <r>
    <x v="0"/>
    <x v="4"/>
    <x v="5"/>
    <x v="24"/>
    <n v="15"/>
  </r>
  <r>
    <x v="0"/>
    <x v="4"/>
    <x v="5"/>
    <x v="25"/>
    <n v="82"/>
  </r>
  <r>
    <x v="0"/>
    <x v="4"/>
    <x v="5"/>
    <x v="26"/>
    <n v="365"/>
  </r>
  <r>
    <x v="0"/>
    <x v="4"/>
    <x v="5"/>
    <x v="27"/>
    <n v="93"/>
  </r>
  <r>
    <x v="0"/>
    <x v="4"/>
    <x v="5"/>
    <x v="28"/>
    <n v="7"/>
  </r>
  <r>
    <x v="0"/>
    <x v="4"/>
    <x v="5"/>
    <x v="4"/>
    <n v="8"/>
  </r>
  <r>
    <x v="0"/>
    <x v="4"/>
    <x v="5"/>
    <x v="29"/>
    <n v="8"/>
  </r>
  <r>
    <x v="0"/>
    <x v="4"/>
    <x v="5"/>
    <x v="30"/>
    <n v="48"/>
  </r>
  <r>
    <x v="0"/>
    <x v="4"/>
    <x v="5"/>
    <x v="31"/>
    <n v="21"/>
  </r>
  <r>
    <x v="0"/>
    <x v="4"/>
    <x v="5"/>
    <x v="32"/>
    <n v="188"/>
  </r>
  <r>
    <x v="0"/>
    <x v="4"/>
    <x v="5"/>
    <x v="33"/>
    <n v="56"/>
  </r>
  <r>
    <x v="0"/>
    <x v="4"/>
    <x v="5"/>
    <x v="34"/>
    <n v="37"/>
  </r>
  <r>
    <x v="0"/>
    <x v="4"/>
    <x v="5"/>
    <x v="35"/>
    <n v="5"/>
  </r>
  <r>
    <x v="0"/>
    <x v="4"/>
    <x v="5"/>
    <x v="36"/>
    <n v="1"/>
  </r>
  <r>
    <x v="0"/>
    <x v="4"/>
    <x v="6"/>
    <x v="5"/>
    <n v="4"/>
  </r>
  <r>
    <x v="0"/>
    <x v="4"/>
    <x v="6"/>
    <x v="6"/>
    <n v="2"/>
  </r>
  <r>
    <x v="0"/>
    <x v="4"/>
    <x v="6"/>
    <x v="7"/>
    <n v="11"/>
  </r>
  <r>
    <x v="0"/>
    <x v="4"/>
    <x v="6"/>
    <x v="37"/>
    <n v="1"/>
  </r>
  <r>
    <x v="0"/>
    <x v="4"/>
    <x v="6"/>
    <x v="8"/>
    <n v="1"/>
  </r>
  <r>
    <x v="0"/>
    <x v="4"/>
    <x v="6"/>
    <x v="9"/>
    <n v="3"/>
  </r>
  <r>
    <x v="0"/>
    <x v="4"/>
    <x v="6"/>
    <x v="10"/>
    <n v="2"/>
  </r>
  <r>
    <x v="0"/>
    <x v="4"/>
    <x v="6"/>
    <x v="11"/>
    <n v="5"/>
  </r>
  <r>
    <x v="0"/>
    <x v="4"/>
    <x v="6"/>
    <x v="12"/>
    <n v="2"/>
  </r>
  <r>
    <x v="0"/>
    <x v="4"/>
    <x v="6"/>
    <x v="1"/>
    <n v="7"/>
  </r>
  <r>
    <x v="0"/>
    <x v="4"/>
    <x v="6"/>
    <x v="2"/>
    <n v="19"/>
  </r>
  <r>
    <x v="0"/>
    <x v="4"/>
    <x v="6"/>
    <x v="13"/>
    <n v="64"/>
  </r>
  <r>
    <x v="0"/>
    <x v="4"/>
    <x v="6"/>
    <x v="14"/>
    <n v="14"/>
  </r>
  <r>
    <x v="0"/>
    <x v="4"/>
    <x v="6"/>
    <x v="15"/>
    <n v="10"/>
  </r>
  <r>
    <x v="0"/>
    <x v="4"/>
    <x v="6"/>
    <x v="16"/>
    <n v="133"/>
  </r>
  <r>
    <x v="0"/>
    <x v="4"/>
    <x v="6"/>
    <x v="17"/>
    <n v="1109"/>
  </r>
  <r>
    <x v="0"/>
    <x v="4"/>
    <x v="6"/>
    <x v="18"/>
    <n v="583"/>
  </r>
  <r>
    <x v="0"/>
    <x v="4"/>
    <x v="6"/>
    <x v="19"/>
    <n v="47"/>
  </r>
  <r>
    <x v="0"/>
    <x v="4"/>
    <x v="6"/>
    <x v="3"/>
    <n v="13"/>
  </r>
  <r>
    <x v="0"/>
    <x v="4"/>
    <x v="6"/>
    <x v="20"/>
    <n v="68"/>
  </r>
  <r>
    <x v="0"/>
    <x v="4"/>
    <x v="6"/>
    <x v="21"/>
    <n v="1060"/>
  </r>
  <r>
    <x v="0"/>
    <x v="4"/>
    <x v="6"/>
    <x v="22"/>
    <n v="921"/>
  </r>
  <r>
    <x v="0"/>
    <x v="4"/>
    <x v="6"/>
    <x v="23"/>
    <n v="75"/>
  </r>
  <r>
    <x v="0"/>
    <x v="4"/>
    <x v="6"/>
    <x v="24"/>
    <n v="4"/>
  </r>
  <r>
    <x v="0"/>
    <x v="4"/>
    <x v="6"/>
    <x v="25"/>
    <n v="86"/>
  </r>
  <r>
    <x v="0"/>
    <x v="4"/>
    <x v="6"/>
    <x v="26"/>
    <n v="653"/>
  </r>
  <r>
    <x v="0"/>
    <x v="4"/>
    <x v="6"/>
    <x v="27"/>
    <n v="562"/>
  </r>
  <r>
    <x v="0"/>
    <x v="4"/>
    <x v="6"/>
    <x v="28"/>
    <n v="61"/>
  </r>
  <r>
    <x v="0"/>
    <x v="4"/>
    <x v="6"/>
    <x v="4"/>
    <n v="3"/>
  </r>
  <r>
    <x v="0"/>
    <x v="4"/>
    <x v="6"/>
    <x v="29"/>
    <n v="4"/>
  </r>
  <r>
    <x v="0"/>
    <x v="4"/>
    <x v="6"/>
    <x v="30"/>
    <n v="37"/>
  </r>
  <r>
    <x v="0"/>
    <x v="4"/>
    <x v="6"/>
    <x v="31"/>
    <n v="25"/>
  </r>
  <r>
    <x v="0"/>
    <x v="4"/>
    <x v="6"/>
    <x v="32"/>
    <n v="269"/>
  </r>
  <r>
    <x v="0"/>
    <x v="4"/>
    <x v="6"/>
    <x v="33"/>
    <n v="126"/>
  </r>
  <r>
    <x v="0"/>
    <x v="4"/>
    <x v="6"/>
    <x v="34"/>
    <n v="176"/>
  </r>
  <r>
    <x v="0"/>
    <x v="4"/>
    <x v="6"/>
    <x v="35"/>
    <n v="66"/>
  </r>
  <r>
    <x v="0"/>
    <x v="4"/>
    <x v="6"/>
    <x v="36"/>
    <n v="22"/>
  </r>
  <r>
    <x v="0"/>
    <x v="4"/>
    <x v="6"/>
    <x v="39"/>
    <n v="5"/>
  </r>
  <r>
    <x v="0"/>
    <x v="4"/>
    <x v="7"/>
    <x v="5"/>
    <n v="28"/>
  </r>
  <r>
    <x v="0"/>
    <x v="4"/>
    <x v="7"/>
    <x v="6"/>
    <n v="14"/>
  </r>
  <r>
    <x v="0"/>
    <x v="4"/>
    <x v="7"/>
    <x v="7"/>
    <n v="7"/>
  </r>
  <r>
    <x v="0"/>
    <x v="4"/>
    <x v="7"/>
    <x v="8"/>
    <n v="22"/>
  </r>
  <r>
    <x v="0"/>
    <x v="4"/>
    <x v="7"/>
    <x v="9"/>
    <n v="5"/>
  </r>
  <r>
    <x v="0"/>
    <x v="4"/>
    <x v="7"/>
    <x v="10"/>
    <n v="2"/>
  </r>
  <r>
    <x v="0"/>
    <x v="4"/>
    <x v="7"/>
    <x v="11"/>
    <n v="25"/>
  </r>
  <r>
    <x v="0"/>
    <x v="4"/>
    <x v="7"/>
    <x v="12"/>
    <n v="2"/>
  </r>
  <r>
    <x v="0"/>
    <x v="4"/>
    <x v="7"/>
    <x v="40"/>
    <n v="1"/>
  </r>
  <r>
    <x v="0"/>
    <x v="4"/>
    <x v="7"/>
    <x v="1"/>
    <n v="30"/>
  </r>
  <r>
    <x v="0"/>
    <x v="4"/>
    <x v="7"/>
    <x v="2"/>
    <n v="53"/>
  </r>
  <r>
    <x v="0"/>
    <x v="4"/>
    <x v="7"/>
    <x v="13"/>
    <n v="102"/>
  </r>
  <r>
    <x v="0"/>
    <x v="4"/>
    <x v="7"/>
    <x v="14"/>
    <n v="25"/>
  </r>
  <r>
    <x v="0"/>
    <x v="4"/>
    <x v="7"/>
    <x v="15"/>
    <n v="5"/>
  </r>
  <r>
    <x v="0"/>
    <x v="4"/>
    <x v="7"/>
    <x v="16"/>
    <n v="9"/>
  </r>
  <r>
    <x v="0"/>
    <x v="4"/>
    <x v="7"/>
    <x v="17"/>
    <n v="38"/>
  </r>
  <r>
    <x v="0"/>
    <x v="4"/>
    <x v="7"/>
    <x v="18"/>
    <n v="21"/>
  </r>
  <r>
    <x v="0"/>
    <x v="4"/>
    <x v="7"/>
    <x v="19"/>
    <n v="3"/>
  </r>
  <r>
    <x v="0"/>
    <x v="4"/>
    <x v="7"/>
    <x v="3"/>
    <n v="2"/>
  </r>
  <r>
    <x v="0"/>
    <x v="4"/>
    <x v="7"/>
    <x v="20"/>
    <n v="7"/>
  </r>
  <r>
    <x v="0"/>
    <x v="4"/>
    <x v="7"/>
    <x v="21"/>
    <n v="49"/>
  </r>
  <r>
    <x v="0"/>
    <x v="4"/>
    <x v="7"/>
    <x v="22"/>
    <n v="29"/>
  </r>
  <r>
    <x v="0"/>
    <x v="4"/>
    <x v="7"/>
    <x v="23"/>
    <n v="6"/>
  </r>
  <r>
    <x v="0"/>
    <x v="4"/>
    <x v="7"/>
    <x v="24"/>
    <n v="4"/>
  </r>
  <r>
    <x v="0"/>
    <x v="4"/>
    <x v="7"/>
    <x v="25"/>
    <n v="7"/>
  </r>
  <r>
    <x v="0"/>
    <x v="4"/>
    <x v="7"/>
    <x v="26"/>
    <n v="64"/>
  </r>
  <r>
    <x v="0"/>
    <x v="4"/>
    <x v="7"/>
    <x v="27"/>
    <n v="57"/>
  </r>
  <r>
    <x v="0"/>
    <x v="4"/>
    <x v="7"/>
    <x v="28"/>
    <n v="8"/>
  </r>
  <r>
    <x v="0"/>
    <x v="4"/>
    <x v="7"/>
    <x v="4"/>
    <n v="16"/>
  </r>
  <r>
    <x v="0"/>
    <x v="4"/>
    <x v="7"/>
    <x v="29"/>
    <n v="24"/>
  </r>
  <r>
    <x v="0"/>
    <x v="4"/>
    <x v="7"/>
    <x v="30"/>
    <n v="35"/>
  </r>
  <r>
    <x v="0"/>
    <x v="4"/>
    <x v="7"/>
    <x v="31"/>
    <n v="38"/>
  </r>
  <r>
    <x v="0"/>
    <x v="4"/>
    <x v="7"/>
    <x v="32"/>
    <n v="100"/>
  </r>
  <r>
    <x v="0"/>
    <x v="4"/>
    <x v="7"/>
    <x v="33"/>
    <n v="147"/>
  </r>
  <r>
    <x v="0"/>
    <x v="4"/>
    <x v="7"/>
    <x v="34"/>
    <n v="67"/>
  </r>
  <r>
    <x v="0"/>
    <x v="4"/>
    <x v="7"/>
    <x v="35"/>
    <n v="40"/>
  </r>
  <r>
    <x v="0"/>
    <x v="4"/>
    <x v="7"/>
    <x v="36"/>
    <n v="6"/>
  </r>
  <r>
    <x v="0"/>
    <x v="4"/>
    <x v="7"/>
    <x v="39"/>
    <n v="1"/>
  </r>
  <r>
    <x v="0"/>
    <x v="4"/>
    <x v="8"/>
    <x v="5"/>
    <n v="20"/>
  </r>
  <r>
    <x v="0"/>
    <x v="4"/>
    <x v="8"/>
    <x v="1"/>
    <n v="46"/>
  </r>
  <r>
    <x v="0"/>
    <x v="4"/>
    <x v="8"/>
    <x v="2"/>
    <n v="14"/>
  </r>
  <r>
    <x v="0"/>
    <x v="4"/>
    <x v="8"/>
    <x v="13"/>
    <n v="5"/>
  </r>
  <r>
    <x v="0"/>
    <x v="4"/>
    <x v="8"/>
    <x v="15"/>
    <n v="2"/>
  </r>
  <r>
    <x v="0"/>
    <x v="4"/>
    <x v="8"/>
    <x v="16"/>
    <n v="2"/>
  </r>
  <r>
    <x v="0"/>
    <x v="4"/>
    <x v="8"/>
    <x v="17"/>
    <n v="3"/>
  </r>
  <r>
    <x v="0"/>
    <x v="4"/>
    <x v="8"/>
    <x v="18"/>
    <n v="6"/>
  </r>
  <r>
    <x v="0"/>
    <x v="4"/>
    <x v="8"/>
    <x v="19"/>
    <n v="12"/>
  </r>
  <r>
    <x v="0"/>
    <x v="4"/>
    <x v="8"/>
    <x v="3"/>
    <n v="11"/>
  </r>
  <r>
    <x v="0"/>
    <x v="4"/>
    <x v="8"/>
    <x v="20"/>
    <n v="20"/>
  </r>
  <r>
    <x v="0"/>
    <x v="4"/>
    <x v="8"/>
    <x v="21"/>
    <n v="82"/>
  </r>
  <r>
    <x v="0"/>
    <x v="4"/>
    <x v="8"/>
    <x v="22"/>
    <n v="68"/>
  </r>
  <r>
    <x v="0"/>
    <x v="4"/>
    <x v="8"/>
    <x v="23"/>
    <n v="137"/>
  </r>
  <r>
    <x v="0"/>
    <x v="4"/>
    <x v="8"/>
    <x v="4"/>
    <n v="80"/>
  </r>
  <r>
    <x v="0"/>
    <x v="4"/>
    <x v="8"/>
    <x v="30"/>
    <n v="74"/>
  </r>
  <r>
    <x v="0"/>
    <x v="4"/>
    <x v="8"/>
    <x v="32"/>
    <n v="109"/>
  </r>
  <r>
    <x v="0"/>
    <x v="4"/>
    <x v="8"/>
    <x v="34"/>
    <n v="51"/>
  </r>
  <r>
    <x v="0"/>
    <x v="4"/>
    <x v="8"/>
    <x v="36"/>
    <n v="30"/>
  </r>
  <r>
    <x v="0"/>
    <x v="4"/>
    <x v="9"/>
    <x v="5"/>
    <n v="479"/>
  </r>
  <r>
    <x v="0"/>
    <x v="4"/>
    <x v="9"/>
    <x v="6"/>
    <n v="147"/>
  </r>
  <r>
    <x v="0"/>
    <x v="4"/>
    <x v="9"/>
    <x v="7"/>
    <n v="92"/>
  </r>
  <r>
    <x v="0"/>
    <x v="4"/>
    <x v="9"/>
    <x v="37"/>
    <n v="5"/>
  </r>
  <r>
    <x v="0"/>
    <x v="4"/>
    <x v="9"/>
    <x v="8"/>
    <n v="432"/>
  </r>
  <r>
    <x v="0"/>
    <x v="4"/>
    <x v="9"/>
    <x v="9"/>
    <n v="64"/>
  </r>
  <r>
    <x v="0"/>
    <x v="4"/>
    <x v="9"/>
    <x v="10"/>
    <n v="20"/>
  </r>
  <r>
    <x v="0"/>
    <x v="4"/>
    <x v="9"/>
    <x v="11"/>
    <n v="461"/>
  </r>
  <r>
    <x v="0"/>
    <x v="4"/>
    <x v="9"/>
    <x v="12"/>
    <n v="23"/>
  </r>
  <r>
    <x v="0"/>
    <x v="4"/>
    <x v="9"/>
    <x v="40"/>
    <n v="1"/>
  </r>
  <r>
    <x v="0"/>
    <x v="4"/>
    <x v="9"/>
    <x v="1"/>
    <n v="531"/>
  </r>
  <r>
    <x v="0"/>
    <x v="4"/>
    <x v="9"/>
    <x v="2"/>
    <n v="373"/>
  </r>
  <r>
    <x v="0"/>
    <x v="4"/>
    <x v="9"/>
    <x v="13"/>
    <n v="505"/>
  </r>
  <r>
    <x v="0"/>
    <x v="4"/>
    <x v="9"/>
    <x v="14"/>
    <n v="69"/>
  </r>
  <r>
    <x v="0"/>
    <x v="4"/>
    <x v="9"/>
    <x v="38"/>
    <n v="2"/>
  </r>
  <r>
    <x v="0"/>
    <x v="4"/>
    <x v="9"/>
    <x v="15"/>
    <n v="11"/>
  </r>
  <r>
    <x v="0"/>
    <x v="4"/>
    <x v="9"/>
    <x v="16"/>
    <n v="28"/>
  </r>
  <r>
    <x v="0"/>
    <x v="4"/>
    <x v="9"/>
    <x v="17"/>
    <n v="160"/>
  </r>
  <r>
    <x v="0"/>
    <x v="4"/>
    <x v="9"/>
    <x v="18"/>
    <n v="136"/>
  </r>
  <r>
    <x v="0"/>
    <x v="4"/>
    <x v="9"/>
    <x v="19"/>
    <n v="69"/>
  </r>
  <r>
    <x v="0"/>
    <x v="4"/>
    <x v="9"/>
    <x v="3"/>
    <n v="27"/>
  </r>
  <r>
    <x v="0"/>
    <x v="4"/>
    <x v="9"/>
    <x v="20"/>
    <n v="79"/>
  </r>
  <r>
    <x v="0"/>
    <x v="4"/>
    <x v="9"/>
    <x v="21"/>
    <n v="263"/>
  </r>
  <r>
    <x v="0"/>
    <x v="4"/>
    <x v="9"/>
    <x v="22"/>
    <n v="245"/>
  </r>
  <r>
    <x v="0"/>
    <x v="4"/>
    <x v="9"/>
    <x v="23"/>
    <n v="80"/>
  </r>
  <r>
    <x v="0"/>
    <x v="4"/>
    <x v="9"/>
    <x v="24"/>
    <n v="90"/>
  </r>
  <r>
    <x v="0"/>
    <x v="4"/>
    <x v="9"/>
    <x v="25"/>
    <n v="159"/>
  </r>
  <r>
    <x v="0"/>
    <x v="4"/>
    <x v="9"/>
    <x v="26"/>
    <n v="592"/>
  </r>
  <r>
    <x v="0"/>
    <x v="4"/>
    <x v="9"/>
    <x v="27"/>
    <n v="403"/>
  </r>
  <r>
    <x v="0"/>
    <x v="4"/>
    <x v="9"/>
    <x v="28"/>
    <n v="61"/>
  </r>
  <r>
    <x v="0"/>
    <x v="4"/>
    <x v="9"/>
    <x v="4"/>
    <n v="217"/>
  </r>
  <r>
    <x v="0"/>
    <x v="4"/>
    <x v="9"/>
    <x v="29"/>
    <n v="360"/>
  </r>
  <r>
    <x v="0"/>
    <x v="4"/>
    <x v="9"/>
    <x v="30"/>
    <n v="304"/>
  </r>
  <r>
    <x v="0"/>
    <x v="4"/>
    <x v="9"/>
    <x v="31"/>
    <n v="464"/>
  </r>
  <r>
    <x v="0"/>
    <x v="4"/>
    <x v="9"/>
    <x v="32"/>
    <n v="1116"/>
  </r>
  <r>
    <x v="0"/>
    <x v="4"/>
    <x v="9"/>
    <x v="33"/>
    <n v="988"/>
  </r>
  <r>
    <x v="0"/>
    <x v="4"/>
    <x v="9"/>
    <x v="34"/>
    <n v="567"/>
  </r>
  <r>
    <x v="0"/>
    <x v="4"/>
    <x v="9"/>
    <x v="35"/>
    <n v="300"/>
  </r>
  <r>
    <x v="0"/>
    <x v="4"/>
    <x v="9"/>
    <x v="36"/>
    <n v="28"/>
  </r>
  <r>
    <x v="0"/>
    <x v="4"/>
    <x v="9"/>
    <x v="39"/>
    <n v="21"/>
  </r>
  <r>
    <x v="0"/>
    <x v="5"/>
    <x v="0"/>
    <x v="0"/>
    <n v="500"/>
  </r>
  <r>
    <x v="0"/>
    <x v="5"/>
    <x v="0"/>
    <x v="1"/>
    <n v="1"/>
  </r>
  <r>
    <x v="0"/>
    <x v="5"/>
    <x v="0"/>
    <x v="4"/>
    <n v="1"/>
  </r>
  <r>
    <x v="0"/>
    <x v="5"/>
    <x v="1"/>
    <x v="5"/>
    <n v="94"/>
  </r>
  <r>
    <x v="0"/>
    <x v="5"/>
    <x v="1"/>
    <x v="6"/>
    <n v="36"/>
  </r>
  <r>
    <x v="0"/>
    <x v="5"/>
    <x v="1"/>
    <x v="7"/>
    <n v="9"/>
  </r>
  <r>
    <x v="0"/>
    <x v="5"/>
    <x v="1"/>
    <x v="8"/>
    <n v="62"/>
  </r>
  <r>
    <x v="0"/>
    <x v="5"/>
    <x v="1"/>
    <x v="9"/>
    <n v="4"/>
  </r>
  <r>
    <x v="0"/>
    <x v="5"/>
    <x v="1"/>
    <x v="11"/>
    <n v="70"/>
  </r>
  <r>
    <x v="0"/>
    <x v="5"/>
    <x v="1"/>
    <x v="12"/>
    <n v="1"/>
  </r>
  <r>
    <x v="0"/>
    <x v="5"/>
    <x v="1"/>
    <x v="1"/>
    <n v="178"/>
  </r>
  <r>
    <x v="0"/>
    <x v="5"/>
    <x v="1"/>
    <x v="2"/>
    <n v="323"/>
  </r>
  <r>
    <x v="0"/>
    <x v="5"/>
    <x v="1"/>
    <x v="13"/>
    <n v="299"/>
  </r>
  <r>
    <x v="0"/>
    <x v="5"/>
    <x v="1"/>
    <x v="14"/>
    <n v="7"/>
  </r>
  <r>
    <x v="0"/>
    <x v="5"/>
    <x v="1"/>
    <x v="15"/>
    <n v="140"/>
  </r>
  <r>
    <x v="0"/>
    <x v="5"/>
    <x v="1"/>
    <x v="16"/>
    <n v="582"/>
  </r>
  <r>
    <x v="0"/>
    <x v="5"/>
    <x v="1"/>
    <x v="17"/>
    <n v="1824"/>
  </r>
  <r>
    <x v="0"/>
    <x v="5"/>
    <x v="1"/>
    <x v="18"/>
    <n v="298"/>
  </r>
  <r>
    <x v="0"/>
    <x v="5"/>
    <x v="1"/>
    <x v="19"/>
    <n v="1"/>
  </r>
  <r>
    <x v="0"/>
    <x v="5"/>
    <x v="1"/>
    <x v="3"/>
    <n v="140"/>
  </r>
  <r>
    <x v="0"/>
    <x v="5"/>
    <x v="1"/>
    <x v="20"/>
    <n v="610"/>
  </r>
  <r>
    <x v="0"/>
    <x v="5"/>
    <x v="1"/>
    <x v="21"/>
    <n v="2028"/>
  </r>
  <r>
    <x v="0"/>
    <x v="5"/>
    <x v="1"/>
    <x v="22"/>
    <n v="384"/>
  </r>
  <r>
    <x v="0"/>
    <x v="5"/>
    <x v="1"/>
    <x v="23"/>
    <n v="1"/>
  </r>
  <r>
    <x v="0"/>
    <x v="5"/>
    <x v="1"/>
    <x v="24"/>
    <n v="136"/>
  </r>
  <r>
    <x v="0"/>
    <x v="5"/>
    <x v="1"/>
    <x v="25"/>
    <n v="672"/>
  </r>
  <r>
    <x v="0"/>
    <x v="5"/>
    <x v="1"/>
    <x v="26"/>
    <n v="1599"/>
  </r>
  <r>
    <x v="0"/>
    <x v="5"/>
    <x v="1"/>
    <x v="27"/>
    <n v="265"/>
  </r>
  <r>
    <x v="0"/>
    <x v="5"/>
    <x v="1"/>
    <x v="4"/>
    <n v="153"/>
  </r>
  <r>
    <x v="0"/>
    <x v="5"/>
    <x v="1"/>
    <x v="29"/>
    <n v="180"/>
  </r>
  <r>
    <x v="0"/>
    <x v="5"/>
    <x v="1"/>
    <x v="30"/>
    <n v="743"/>
  </r>
  <r>
    <x v="0"/>
    <x v="5"/>
    <x v="1"/>
    <x v="31"/>
    <n v="883"/>
  </r>
  <r>
    <x v="0"/>
    <x v="5"/>
    <x v="1"/>
    <x v="32"/>
    <n v="1854"/>
  </r>
  <r>
    <x v="0"/>
    <x v="5"/>
    <x v="1"/>
    <x v="33"/>
    <n v="1230"/>
  </r>
  <r>
    <x v="0"/>
    <x v="5"/>
    <x v="1"/>
    <x v="34"/>
    <n v="137"/>
  </r>
  <r>
    <x v="0"/>
    <x v="5"/>
    <x v="1"/>
    <x v="35"/>
    <n v="33"/>
  </r>
  <r>
    <x v="0"/>
    <x v="5"/>
    <x v="2"/>
    <x v="5"/>
    <n v="2"/>
  </r>
  <r>
    <x v="0"/>
    <x v="5"/>
    <x v="2"/>
    <x v="1"/>
    <n v="146"/>
  </r>
  <r>
    <x v="0"/>
    <x v="5"/>
    <x v="2"/>
    <x v="2"/>
    <n v="50"/>
  </r>
  <r>
    <x v="0"/>
    <x v="5"/>
    <x v="2"/>
    <x v="13"/>
    <n v="14"/>
  </r>
  <r>
    <x v="0"/>
    <x v="5"/>
    <x v="2"/>
    <x v="14"/>
    <n v="1"/>
  </r>
  <r>
    <x v="0"/>
    <x v="5"/>
    <x v="2"/>
    <x v="15"/>
    <n v="37"/>
  </r>
  <r>
    <x v="0"/>
    <x v="5"/>
    <x v="2"/>
    <x v="16"/>
    <n v="197"/>
  </r>
  <r>
    <x v="0"/>
    <x v="5"/>
    <x v="2"/>
    <x v="17"/>
    <n v="741"/>
  </r>
  <r>
    <x v="0"/>
    <x v="5"/>
    <x v="2"/>
    <x v="18"/>
    <n v="167"/>
  </r>
  <r>
    <x v="0"/>
    <x v="5"/>
    <x v="2"/>
    <x v="19"/>
    <n v="56"/>
  </r>
  <r>
    <x v="0"/>
    <x v="5"/>
    <x v="2"/>
    <x v="3"/>
    <n v="242"/>
  </r>
  <r>
    <x v="0"/>
    <x v="5"/>
    <x v="2"/>
    <x v="20"/>
    <n v="966"/>
  </r>
  <r>
    <x v="0"/>
    <x v="5"/>
    <x v="2"/>
    <x v="21"/>
    <n v="2824"/>
  </r>
  <r>
    <x v="0"/>
    <x v="5"/>
    <x v="2"/>
    <x v="22"/>
    <n v="478"/>
  </r>
  <r>
    <x v="0"/>
    <x v="5"/>
    <x v="2"/>
    <x v="23"/>
    <n v="68"/>
  </r>
  <r>
    <x v="0"/>
    <x v="5"/>
    <x v="2"/>
    <x v="4"/>
    <n v="699"/>
  </r>
  <r>
    <x v="0"/>
    <x v="5"/>
    <x v="2"/>
    <x v="30"/>
    <n v="1367"/>
  </r>
  <r>
    <x v="0"/>
    <x v="5"/>
    <x v="2"/>
    <x v="32"/>
    <n v="1753"/>
  </r>
  <r>
    <x v="0"/>
    <x v="5"/>
    <x v="2"/>
    <x v="34"/>
    <n v="155"/>
  </r>
  <r>
    <x v="0"/>
    <x v="5"/>
    <x v="2"/>
    <x v="36"/>
    <n v="4"/>
  </r>
  <r>
    <x v="0"/>
    <x v="5"/>
    <x v="3"/>
    <x v="5"/>
    <n v="1"/>
  </r>
  <r>
    <x v="0"/>
    <x v="5"/>
    <x v="3"/>
    <x v="1"/>
    <n v="9"/>
  </r>
  <r>
    <x v="0"/>
    <x v="5"/>
    <x v="3"/>
    <x v="2"/>
    <n v="5"/>
  </r>
  <r>
    <x v="0"/>
    <x v="5"/>
    <x v="3"/>
    <x v="13"/>
    <n v="1"/>
  </r>
  <r>
    <x v="0"/>
    <x v="5"/>
    <x v="3"/>
    <x v="14"/>
    <n v="1"/>
  </r>
  <r>
    <x v="0"/>
    <x v="5"/>
    <x v="3"/>
    <x v="15"/>
    <n v="57"/>
  </r>
  <r>
    <x v="0"/>
    <x v="5"/>
    <x v="3"/>
    <x v="16"/>
    <n v="47"/>
  </r>
  <r>
    <x v="0"/>
    <x v="5"/>
    <x v="3"/>
    <x v="17"/>
    <n v="25"/>
  </r>
  <r>
    <x v="0"/>
    <x v="5"/>
    <x v="3"/>
    <x v="18"/>
    <n v="2"/>
  </r>
  <r>
    <x v="0"/>
    <x v="5"/>
    <x v="3"/>
    <x v="19"/>
    <n v="1"/>
  </r>
  <r>
    <x v="0"/>
    <x v="5"/>
    <x v="3"/>
    <x v="3"/>
    <n v="11"/>
  </r>
  <r>
    <x v="0"/>
    <x v="5"/>
    <x v="3"/>
    <x v="20"/>
    <n v="13"/>
  </r>
  <r>
    <x v="0"/>
    <x v="5"/>
    <x v="3"/>
    <x v="21"/>
    <n v="22"/>
  </r>
  <r>
    <x v="0"/>
    <x v="5"/>
    <x v="3"/>
    <x v="22"/>
    <n v="1"/>
  </r>
  <r>
    <x v="0"/>
    <x v="5"/>
    <x v="3"/>
    <x v="23"/>
    <n v="2"/>
  </r>
  <r>
    <x v="0"/>
    <x v="5"/>
    <x v="3"/>
    <x v="24"/>
    <n v="7"/>
  </r>
  <r>
    <x v="0"/>
    <x v="5"/>
    <x v="3"/>
    <x v="25"/>
    <n v="15"/>
  </r>
  <r>
    <x v="0"/>
    <x v="5"/>
    <x v="3"/>
    <x v="26"/>
    <n v="10"/>
  </r>
  <r>
    <x v="0"/>
    <x v="5"/>
    <x v="3"/>
    <x v="4"/>
    <n v="5"/>
  </r>
  <r>
    <x v="0"/>
    <x v="5"/>
    <x v="3"/>
    <x v="29"/>
    <n v="9"/>
  </r>
  <r>
    <x v="0"/>
    <x v="5"/>
    <x v="3"/>
    <x v="30"/>
    <n v="14"/>
  </r>
  <r>
    <x v="0"/>
    <x v="5"/>
    <x v="3"/>
    <x v="31"/>
    <n v="10"/>
  </r>
  <r>
    <x v="0"/>
    <x v="5"/>
    <x v="3"/>
    <x v="32"/>
    <n v="17"/>
  </r>
  <r>
    <x v="0"/>
    <x v="5"/>
    <x v="3"/>
    <x v="33"/>
    <n v="7"/>
  </r>
  <r>
    <x v="0"/>
    <x v="5"/>
    <x v="4"/>
    <x v="5"/>
    <n v="8"/>
  </r>
  <r>
    <x v="0"/>
    <x v="5"/>
    <x v="4"/>
    <x v="6"/>
    <n v="3"/>
  </r>
  <r>
    <x v="0"/>
    <x v="5"/>
    <x v="4"/>
    <x v="8"/>
    <n v="2"/>
  </r>
  <r>
    <x v="0"/>
    <x v="5"/>
    <x v="4"/>
    <x v="11"/>
    <n v="4"/>
  </r>
  <r>
    <x v="0"/>
    <x v="5"/>
    <x v="4"/>
    <x v="12"/>
    <n v="1"/>
  </r>
  <r>
    <x v="0"/>
    <x v="5"/>
    <x v="4"/>
    <x v="1"/>
    <n v="16"/>
  </r>
  <r>
    <x v="0"/>
    <x v="5"/>
    <x v="4"/>
    <x v="2"/>
    <n v="30"/>
  </r>
  <r>
    <x v="0"/>
    <x v="5"/>
    <x v="4"/>
    <x v="13"/>
    <n v="29"/>
  </r>
  <r>
    <x v="0"/>
    <x v="5"/>
    <x v="4"/>
    <x v="14"/>
    <n v="1"/>
  </r>
  <r>
    <x v="0"/>
    <x v="5"/>
    <x v="4"/>
    <x v="15"/>
    <n v="163"/>
  </r>
  <r>
    <x v="0"/>
    <x v="5"/>
    <x v="4"/>
    <x v="16"/>
    <n v="806"/>
  </r>
  <r>
    <x v="0"/>
    <x v="5"/>
    <x v="4"/>
    <x v="17"/>
    <n v="1659"/>
  </r>
  <r>
    <x v="0"/>
    <x v="5"/>
    <x v="4"/>
    <x v="18"/>
    <n v="35"/>
  </r>
  <r>
    <x v="0"/>
    <x v="5"/>
    <x v="4"/>
    <x v="19"/>
    <n v="2"/>
  </r>
  <r>
    <x v="0"/>
    <x v="5"/>
    <x v="4"/>
    <x v="3"/>
    <n v="84"/>
  </r>
  <r>
    <x v="0"/>
    <x v="5"/>
    <x v="4"/>
    <x v="20"/>
    <n v="530"/>
  </r>
  <r>
    <x v="0"/>
    <x v="5"/>
    <x v="4"/>
    <x v="21"/>
    <n v="1489"/>
  </r>
  <r>
    <x v="0"/>
    <x v="5"/>
    <x v="4"/>
    <x v="22"/>
    <n v="44"/>
  </r>
  <r>
    <x v="0"/>
    <x v="5"/>
    <x v="4"/>
    <x v="24"/>
    <n v="48"/>
  </r>
  <r>
    <x v="0"/>
    <x v="5"/>
    <x v="4"/>
    <x v="25"/>
    <n v="311"/>
  </r>
  <r>
    <x v="0"/>
    <x v="5"/>
    <x v="4"/>
    <x v="26"/>
    <n v="832"/>
  </r>
  <r>
    <x v="0"/>
    <x v="5"/>
    <x v="4"/>
    <x v="27"/>
    <n v="26"/>
  </r>
  <r>
    <x v="0"/>
    <x v="5"/>
    <x v="4"/>
    <x v="4"/>
    <n v="38"/>
  </r>
  <r>
    <x v="0"/>
    <x v="5"/>
    <x v="4"/>
    <x v="29"/>
    <n v="31"/>
  </r>
  <r>
    <x v="0"/>
    <x v="5"/>
    <x v="4"/>
    <x v="30"/>
    <n v="188"/>
  </r>
  <r>
    <x v="0"/>
    <x v="5"/>
    <x v="4"/>
    <x v="31"/>
    <n v="76"/>
  </r>
  <r>
    <x v="0"/>
    <x v="5"/>
    <x v="4"/>
    <x v="32"/>
    <n v="388"/>
  </r>
  <r>
    <x v="0"/>
    <x v="5"/>
    <x v="4"/>
    <x v="33"/>
    <n v="134"/>
  </r>
  <r>
    <x v="0"/>
    <x v="5"/>
    <x v="4"/>
    <x v="34"/>
    <n v="12"/>
  </r>
  <r>
    <x v="0"/>
    <x v="5"/>
    <x v="4"/>
    <x v="35"/>
    <n v="3"/>
  </r>
  <r>
    <x v="0"/>
    <x v="5"/>
    <x v="5"/>
    <x v="5"/>
    <n v="1"/>
  </r>
  <r>
    <x v="0"/>
    <x v="5"/>
    <x v="5"/>
    <x v="6"/>
    <n v="1"/>
  </r>
  <r>
    <x v="0"/>
    <x v="5"/>
    <x v="5"/>
    <x v="8"/>
    <n v="1"/>
  </r>
  <r>
    <x v="0"/>
    <x v="5"/>
    <x v="5"/>
    <x v="1"/>
    <n v="8"/>
  </r>
  <r>
    <x v="0"/>
    <x v="5"/>
    <x v="5"/>
    <x v="2"/>
    <n v="3"/>
  </r>
  <r>
    <x v="0"/>
    <x v="5"/>
    <x v="5"/>
    <x v="13"/>
    <n v="17"/>
  </r>
  <r>
    <x v="0"/>
    <x v="5"/>
    <x v="5"/>
    <x v="15"/>
    <n v="72"/>
  </r>
  <r>
    <x v="0"/>
    <x v="5"/>
    <x v="5"/>
    <x v="16"/>
    <n v="298"/>
  </r>
  <r>
    <x v="0"/>
    <x v="5"/>
    <x v="5"/>
    <x v="17"/>
    <n v="810"/>
  </r>
  <r>
    <x v="0"/>
    <x v="5"/>
    <x v="5"/>
    <x v="18"/>
    <n v="184"/>
  </r>
  <r>
    <x v="0"/>
    <x v="5"/>
    <x v="5"/>
    <x v="19"/>
    <n v="8"/>
  </r>
  <r>
    <x v="0"/>
    <x v="5"/>
    <x v="5"/>
    <x v="3"/>
    <n v="23"/>
  </r>
  <r>
    <x v="0"/>
    <x v="5"/>
    <x v="5"/>
    <x v="20"/>
    <n v="141"/>
  </r>
  <r>
    <x v="0"/>
    <x v="5"/>
    <x v="5"/>
    <x v="21"/>
    <n v="573"/>
  </r>
  <r>
    <x v="0"/>
    <x v="5"/>
    <x v="5"/>
    <x v="22"/>
    <n v="187"/>
  </r>
  <r>
    <x v="0"/>
    <x v="5"/>
    <x v="5"/>
    <x v="23"/>
    <n v="17"/>
  </r>
  <r>
    <x v="0"/>
    <x v="5"/>
    <x v="5"/>
    <x v="24"/>
    <n v="13"/>
  </r>
  <r>
    <x v="0"/>
    <x v="5"/>
    <x v="5"/>
    <x v="25"/>
    <n v="108"/>
  </r>
  <r>
    <x v="0"/>
    <x v="5"/>
    <x v="5"/>
    <x v="26"/>
    <n v="338"/>
  </r>
  <r>
    <x v="0"/>
    <x v="5"/>
    <x v="5"/>
    <x v="27"/>
    <n v="109"/>
  </r>
  <r>
    <x v="0"/>
    <x v="5"/>
    <x v="5"/>
    <x v="28"/>
    <n v="2"/>
  </r>
  <r>
    <x v="0"/>
    <x v="5"/>
    <x v="5"/>
    <x v="4"/>
    <n v="9"/>
  </r>
  <r>
    <x v="0"/>
    <x v="5"/>
    <x v="5"/>
    <x v="29"/>
    <n v="6"/>
  </r>
  <r>
    <x v="0"/>
    <x v="5"/>
    <x v="5"/>
    <x v="30"/>
    <n v="49"/>
  </r>
  <r>
    <x v="0"/>
    <x v="5"/>
    <x v="5"/>
    <x v="31"/>
    <n v="19"/>
  </r>
  <r>
    <x v="0"/>
    <x v="5"/>
    <x v="5"/>
    <x v="32"/>
    <n v="161"/>
  </r>
  <r>
    <x v="0"/>
    <x v="5"/>
    <x v="5"/>
    <x v="33"/>
    <n v="48"/>
  </r>
  <r>
    <x v="0"/>
    <x v="5"/>
    <x v="5"/>
    <x v="34"/>
    <n v="31"/>
  </r>
  <r>
    <x v="0"/>
    <x v="5"/>
    <x v="5"/>
    <x v="35"/>
    <n v="7"/>
  </r>
  <r>
    <x v="0"/>
    <x v="5"/>
    <x v="5"/>
    <x v="36"/>
    <n v="2"/>
  </r>
  <r>
    <x v="0"/>
    <x v="5"/>
    <x v="6"/>
    <x v="5"/>
    <n v="2"/>
  </r>
  <r>
    <x v="0"/>
    <x v="5"/>
    <x v="6"/>
    <x v="6"/>
    <n v="4"/>
  </r>
  <r>
    <x v="0"/>
    <x v="5"/>
    <x v="6"/>
    <x v="7"/>
    <n v="2"/>
  </r>
  <r>
    <x v="0"/>
    <x v="5"/>
    <x v="6"/>
    <x v="8"/>
    <n v="4"/>
  </r>
  <r>
    <x v="0"/>
    <x v="5"/>
    <x v="6"/>
    <x v="9"/>
    <n v="2"/>
  </r>
  <r>
    <x v="0"/>
    <x v="5"/>
    <x v="6"/>
    <x v="11"/>
    <n v="11"/>
  </r>
  <r>
    <x v="0"/>
    <x v="5"/>
    <x v="6"/>
    <x v="1"/>
    <n v="7"/>
  </r>
  <r>
    <x v="0"/>
    <x v="5"/>
    <x v="6"/>
    <x v="2"/>
    <n v="10"/>
  </r>
  <r>
    <x v="0"/>
    <x v="5"/>
    <x v="6"/>
    <x v="13"/>
    <n v="36"/>
  </r>
  <r>
    <x v="0"/>
    <x v="5"/>
    <x v="6"/>
    <x v="14"/>
    <n v="11"/>
  </r>
  <r>
    <x v="0"/>
    <x v="5"/>
    <x v="6"/>
    <x v="38"/>
    <n v="1"/>
  </r>
  <r>
    <x v="0"/>
    <x v="5"/>
    <x v="6"/>
    <x v="15"/>
    <n v="18"/>
  </r>
  <r>
    <x v="0"/>
    <x v="5"/>
    <x v="6"/>
    <x v="16"/>
    <n v="138"/>
  </r>
  <r>
    <x v="0"/>
    <x v="5"/>
    <x v="6"/>
    <x v="17"/>
    <n v="916"/>
  </r>
  <r>
    <x v="0"/>
    <x v="5"/>
    <x v="6"/>
    <x v="18"/>
    <n v="501"/>
  </r>
  <r>
    <x v="0"/>
    <x v="5"/>
    <x v="6"/>
    <x v="19"/>
    <n v="24"/>
  </r>
  <r>
    <x v="0"/>
    <x v="5"/>
    <x v="6"/>
    <x v="3"/>
    <n v="4"/>
  </r>
  <r>
    <x v="0"/>
    <x v="5"/>
    <x v="6"/>
    <x v="20"/>
    <n v="79"/>
  </r>
  <r>
    <x v="0"/>
    <x v="5"/>
    <x v="6"/>
    <x v="21"/>
    <n v="921"/>
  </r>
  <r>
    <x v="0"/>
    <x v="5"/>
    <x v="6"/>
    <x v="22"/>
    <n v="763"/>
  </r>
  <r>
    <x v="0"/>
    <x v="5"/>
    <x v="6"/>
    <x v="23"/>
    <n v="54"/>
  </r>
  <r>
    <x v="0"/>
    <x v="5"/>
    <x v="6"/>
    <x v="24"/>
    <n v="11"/>
  </r>
  <r>
    <x v="0"/>
    <x v="5"/>
    <x v="6"/>
    <x v="25"/>
    <n v="59"/>
  </r>
  <r>
    <x v="0"/>
    <x v="5"/>
    <x v="6"/>
    <x v="26"/>
    <n v="590"/>
  </r>
  <r>
    <x v="0"/>
    <x v="5"/>
    <x v="6"/>
    <x v="27"/>
    <n v="508"/>
  </r>
  <r>
    <x v="0"/>
    <x v="5"/>
    <x v="6"/>
    <x v="28"/>
    <n v="50"/>
  </r>
  <r>
    <x v="0"/>
    <x v="5"/>
    <x v="6"/>
    <x v="4"/>
    <n v="9"/>
  </r>
  <r>
    <x v="0"/>
    <x v="5"/>
    <x v="6"/>
    <x v="29"/>
    <n v="4"/>
  </r>
  <r>
    <x v="0"/>
    <x v="5"/>
    <x v="6"/>
    <x v="30"/>
    <n v="26"/>
  </r>
  <r>
    <x v="0"/>
    <x v="5"/>
    <x v="6"/>
    <x v="31"/>
    <n v="15"/>
  </r>
  <r>
    <x v="0"/>
    <x v="5"/>
    <x v="6"/>
    <x v="32"/>
    <n v="211"/>
  </r>
  <r>
    <x v="0"/>
    <x v="5"/>
    <x v="6"/>
    <x v="33"/>
    <n v="96"/>
  </r>
  <r>
    <x v="0"/>
    <x v="5"/>
    <x v="6"/>
    <x v="34"/>
    <n v="153"/>
  </r>
  <r>
    <x v="0"/>
    <x v="5"/>
    <x v="6"/>
    <x v="35"/>
    <n v="45"/>
  </r>
  <r>
    <x v="0"/>
    <x v="5"/>
    <x v="6"/>
    <x v="36"/>
    <n v="14"/>
  </r>
  <r>
    <x v="0"/>
    <x v="5"/>
    <x v="6"/>
    <x v="39"/>
    <n v="1"/>
  </r>
  <r>
    <x v="0"/>
    <x v="5"/>
    <x v="7"/>
    <x v="5"/>
    <n v="11"/>
  </r>
  <r>
    <x v="0"/>
    <x v="5"/>
    <x v="7"/>
    <x v="6"/>
    <n v="10"/>
  </r>
  <r>
    <x v="0"/>
    <x v="5"/>
    <x v="7"/>
    <x v="7"/>
    <n v="8"/>
  </r>
  <r>
    <x v="0"/>
    <x v="5"/>
    <x v="7"/>
    <x v="37"/>
    <n v="1"/>
  </r>
  <r>
    <x v="0"/>
    <x v="5"/>
    <x v="7"/>
    <x v="8"/>
    <n v="15"/>
  </r>
  <r>
    <x v="0"/>
    <x v="5"/>
    <x v="7"/>
    <x v="9"/>
    <n v="4"/>
  </r>
  <r>
    <x v="0"/>
    <x v="5"/>
    <x v="7"/>
    <x v="10"/>
    <n v="2"/>
  </r>
  <r>
    <x v="0"/>
    <x v="5"/>
    <x v="7"/>
    <x v="11"/>
    <n v="16"/>
  </r>
  <r>
    <x v="0"/>
    <x v="5"/>
    <x v="7"/>
    <x v="40"/>
    <n v="1"/>
  </r>
  <r>
    <x v="0"/>
    <x v="5"/>
    <x v="7"/>
    <x v="1"/>
    <n v="29"/>
  </r>
  <r>
    <x v="0"/>
    <x v="5"/>
    <x v="7"/>
    <x v="2"/>
    <n v="32"/>
  </r>
  <r>
    <x v="0"/>
    <x v="5"/>
    <x v="7"/>
    <x v="13"/>
    <n v="63"/>
  </r>
  <r>
    <x v="0"/>
    <x v="5"/>
    <x v="7"/>
    <x v="14"/>
    <n v="14"/>
  </r>
  <r>
    <x v="0"/>
    <x v="5"/>
    <x v="7"/>
    <x v="15"/>
    <n v="1"/>
  </r>
  <r>
    <x v="0"/>
    <x v="5"/>
    <x v="7"/>
    <x v="16"/>
    <n v="4"/>
  </r>
  <r>
    <x v="0"/>
    <x v="5"/>
    <x v="7"/>
    <x v="17"/>
    <n v="18"/>
  </r>
  <r>
    <x v="0"/>
    <x v="5"/>
    <x v="7"/>
    <x v="18"/>
    <n v="14"/>
  </r>
  <r>
    <x v="0"/>
    <x v="5"/>
    <x v="7"/>
    <x v="19"/>
    <n v="1"/>
  </r>
  <r>
    <x v="0"/>
    <x v="5"/>
    <x v="7"/>
    <x v="3"/>
    <n v="1"/>
  </r>
  <r>
    <x v="0"/>
    <x v="5"/>
    <x v="7"/>
    <x v="20"/>
    <n v="8"/>
  </r>
  <r>
    <x v="0"/>
    <x v="5"/>
    <x v="7"/>
    <x v="21"/>
    <n v="25"/>
  </r>
  <r>
    <x v="0"/>
    <x v="5"/>
    <x v="7"/>
    <x v="22"/>
    <n v="22"/>
  </r>
  <r>
    <x v="0"/>
    <x v="5"/>
    <x v="7"/>
    <x v="23"/>
    <n v="6"/>
  </r>
  <r>
    <x v="0"/>
    <x v="5"/>
    <x v="7"/>
    <x v="24"/>
    <n v="3"/>
  </r>
  <r>
    <x v="0"/>
    <x v="5"/>
    <x v="7"/>
    <x v="25"/>
    <n v="13"/>
  </r>
  <r>
    <x v="0"/>
    <x v="5"/>
    <x v="7"/>
    <x v="26"/>
    <n v="56"/>
  </r>
  <r>
    <x v="0"/>
    <x v="5"/>
    <x v="7"/>
    <x v="27"/>
    <n v="44"/>
  </r>
  <r>
    <x v="0"/>
    <x v="5"/>
    <x v="7"/>
    <x v="28"/>
    <n v="3"/>
  </r>
  <r>
    <x v="0"/>
    <x v="5"/>
    <x v="7"/>
    <x v="4"/>
    <n v="8"/>
  </r>
  <r>
    <x v="0"/>
    <x v="5"/>
    <x v="7"/>
    <x v="29"/>
    <n v="26"/>
  </r>
  <r>
    <x v="0"/>
    <x v="5"/>
    <x v="7"/>
    <x v="30"/>
    <n v="22"/>
  </r>
  <r>
    <x v="0"/>
    <x v="5"/>
    <x v="7"/>
    <x v="31"/>
    <n v="32"/>
  </r>
  <r>
    <x v="0"/>
    <x v="5"/>
    <x v="7"/>
    <x v="32"/>
    <n v="85"/>
  </r>
  <r>
    <x v="0"/>
    <x v="5"/>
    <x v="7"/>
    <x v="33"/>
    <n v="106"/>
  </r>
  <r>
    <x v="0"/>
    <x v="5"/>
    <x v="7"/>
    <x v="34"/>
    <n v="64"/>
  </r>
  <r>
    <x v="0"/>
    <x v="5"/>
    <x v="7"/>
    <x v="35"/>
    <n v="24"/>
  </r>
  <r>
    <x v="0"/>
    <x v="5"/>
    <x v="7"/>
    <x v="36"/>
    <n v="2"/>
  </r>
  <r>
    <x v="0"/>
    <x v="5"/>
    <x v="7"/>
    <x v="39"/>
    <n v="2"/>
  </r>
  <r>
    <x v="0"/>
    <x v="5"/>
    <x v="8"/>
    <x v="5"/>
    <n v="12"/>
  </r>
  <r>
    <x v="0"/>
    <x v="5"/>
    <x v="8"/>
    <x v="1"/>
    <n v="41"/>
  </r>
  <r>
    <x v="0"/>
    <x v="5"/>
    <x v="8"/>
    <x v="2"/>
    <n v="15"/>
  </r>
  <r>
    <x v="0"/>
    <x v="5"/>
    <x v="8"/>
    <x v="13"/>
    <n v="9"/>
  </r>
  <r>
    <x v="0"/>
    <x v="5"/>
    <x v="8"/>
    <x v="16"/>
    <n v="1"/>
  </r>
  <r>
    <x v="0"/>
    <x v="5"/>
    <x v="8"/>
    <x v="17"/>
    <n v="4"/>
  </r>
  <r>
    <x v="0"/>
    <x v="5"/>
    <x v="8"/>
    <x v="18"/>
    <n v="8"/>
  </r>
  <r>
    <x v="0"/>
    <x v="5"/>
    <x v="8"/>
    <x v="19"/>
    <n v="10"/>
  </r>
  <r>
    <x v="0"/>
    <x v="5"/>
    <x v="8"/>
    <x v="3"/>
    <n v="10"/>
  </r>
  <r>
    <x v="0"/>
    <x v="5"/>
    <x v="8"/>
    <x v="20"/>
    <n v="22"/>
  </r>
  <r>
    <x v="0"/>
    <x v="5"/>
    <x v="8"/>
    <x v="21"/>
    <n v="66"/>
  </r>
  <r>
    <x v="0"/>
    <x v="5"/>
    <x v="8"/>
    <x v="22"/>
    <n v="114"/>
  </r>
  <r>
    <x v="0"/>
    <x v="5"/>
    <x v="8"/>
    <x v="23"/>
    <n v="152"/>
  </r>
  <r>
    <x v="0"/>
    <x v="5"/>
    <x v="8"/>
    <x v="4"/>
    <n v="69"/>
  </r>
  <r>
    <x v="0"/>
    <x v="5"/>
    <x v="8"/>
    <x v="30"/>
    <n v="64"/>
  </r>
  <r>
    <x v="0"/>
    <x v="5"/>
    <x v="8"/>
    <x v="32"/>
    <n v="118"/>
  </r>
  <r>
    <x v="0"/>
    <x v="5"/>
    <x v="8"/>
    <x v="34"/>
    <n v="51"/>
  </r>
  <r>
    <x v="0"/>
    <x v="5"/>
    <x v="8"/>
    <x v="36"/>
    <n v="13"/>
  </r>
  <r>
    <x v="0"/>
    <x v="5"/>
    <x v="9"/>
    <x v="5"/>
    <n v="413"/>
  </r>
  <r>
    <x v="0"/>
    <x v="5"/>
    <x v="9"/>
    <x v="6"/>
    <n v="116"/>
  </r>
  <r>
    <x v="0"/>
    <x v="5"/>
    <x v="9"/>
    <x v="7"/>
    <n v="43"/>
  </r>
  <r>
    <x v="0"/>
    <x v="5"/>
    <x v="9"/>
    <x v="37"/>
    <n v="7"/>
  </r>
  <r>
    <x v="0"/>
    <x v="5"/>
    <x v="9"/>
    <x v="8"/>
    <n v="371"/>
  </r>
  <r>
    <x v="0"/>
    <x v="5"/>
    <x v="9"/>
    <x v="9"/>
    <n v="42"/>
  </r>
  <r>
    <x v="0"/>
    <x v="5"/>
    <x v="9"/>
    <x v="10"/>
    <n v="10"/>
  </r>
  <r>
    <x v="0"/>
    <x v="5"/>
    <x v="9"/>
    <x v="41"/>
    <n v="1"/>
  </r>
  <r>
    <x v="0"/>
    <x v="5"/>
    <x v="9"/>
    <x v="11"/>
    <n v="410"/>
  </r>
  <r>
    <x v="0"/>
    <x v="5"/>
    <x v="9"/>
    <x v="12"/>
    <n v="15"/>
  </r>
  <r>
    <x v="0"/>
    <x v="5"/>
    <x v="9"/>
    <x v="40"/>
    <n v="4"/>
  </r>
  <r>
    <x v="0"/>
    <x v="5"/>
    <x v="9"/>
    <x v="1"/>
    <n v="505"/>
  </r>
  <r>
    <x v="0"/>
    <x v="5"/>
    <x v="9"/>
    <x v="2"/>
    <n v="279"/>
  </r>
  <r>
    <x v="0"/>
    <x v="5"/>
    <x v="9"/>
    <x v="13"/>
    <n v="348"/>
  </r>
  <r>
    <x v="0"/>
    <x v="5"/>
    <x v="9"/>
    <x v="14"/>
    <n v="54"/>
  </r>
  <r>
    <x v="0"/>
    <x v="5"/>
    <x v="9"/>
    <x v="38"/>
    <n v="1"/>
  </r>
  <r>
    <x v="0"/>
    <x v="5"/>
    <x v="9"/>
    <x v="15"/>
    <n v="5"/>
  </r>
  <r>
    <x v="0"/>
    <x v="5"/>
    <x v="9"/>
    <x v="16"/>
    <n v="21"/>
  </r>
  <r>
    <x v="0"/>
    <x v="5"/>
    <x v="9"/>
    <x v="17"/>
    <n v="101"/>
  </r>
  <r>
    <x v="0"/>
    <x v="5"/>
    <x v="9"/>
    <x v="18"/>
    <n v="84"/>
  </r>
  <r>
    <x v="0"/>
    <x v="5"/>
    <x v="9"/>
    <x v="19"/>
    <n v="57"/>
  </r>
  <r>
    <x v="0"/>
    <x v="5"/>
    <x v="9"/>
    <x v="3"/>
    <n v="24"/>
  </r>
  <r>
    <x v="0"/>
    <x v="5"/>
    <x v="9"/>
    <x v="20"/>
    <n v="53"/>
  </r>
  <r>
    <x v="0"/>
    <x v="5"/>
    <x v="9"/>
    <x v="21"/>
    <n v="203"/>
  </r>
  <r>
    <x v="0"/>
    <x v="5"/>
    <x v="9"/>
    <x v="22"/>
    <n v="169"/>
  </r>
  <r>
    <x v="0"/>
    <x v="5"/>
    <x v="9"/>
    <x v="23"/>
    <n v="57"/>
  </r>
  <r>
    <x v="0"/>
    <x v="5"/>
    <x v="9"/>
    <x v="24"/>
    <n v="53"/>
  </r>
  <r>
    <x v="0"/>
    <x v="5"/>
    <x v="9"/>
    <x v="25"/>
    <n v="133"/>
  </r>
  <r>
    <x v="0"/>
    <x v="5"/>
    <x v="9"/>
    <x v="26"/>
    <n v="412"/>
  </r>
  <r>
    <x v="0"/>
    <x v="5"/>
    <x v="9"/>
    <x v="27"/>
    <n v="260"/>
  </r>
  <r>
    <x v="0"/>
    <x v="5"/>
    <x v="9"/>
    <x v="28"/>
    <n v="29"/>
  </r>
  <r>
    <x v="0"/>
    <x v="5"/>
    <x v="9"/>
    <x v="4"/>
    <n v="130"/>
  </r>
  <r>
    <x v="0"/>
    <x v="5"/>
    <x v="9"/>
    <x v="29"/>
    <n v="334"/>
  </r>
  <r>
    <x v="0"/>
    <x v="5"/>
    <x v="9"/>
    <x v="30"/>
    <n v="237"/>
  </r>
  <r>
    <x v="0"/>
    <x v="5"/>
    <x v="9"/>
    <x v="31"/>
    <n v="388"/>
  </r>
  <r>
    <x v="0"/>
    <x v="5"/>
    <x v="9"/>
    <x v="32"/>
    <n v="896"/>
  </r>
  <r>
    <x v="0"/>
    <x v="5"/>
    <x v="9"/>
    <x v="33"/>
    <n v="889"/>
  </r>
  <r>
    <x v="0"/>
    <x v="5"/>
    <x v="9"/>
    <x v="34"/>
    <n v="461"/>
  </r>
  <r>
    <x v="0"/>
    <x v="5"/>
    <x v="9"/>
    <x v="35"/>
    <n v="229"/>
  </r>
  <r>
    <x v="0"/>
    <x v="5"/>
    <x v="9"/>
    <x v="36"/>
    <n v="21"/>
  </r>
  <r>
    <x v="0"/>
    <x v="5"/>
    <x v="9"/>
    <x v="39"/>
    <n v="7"/>
  </r>
  <r>
    <x v="0"/>
    <x v="6"/>
    <x v="0"/>
    <x v="0"/>
    <n v="85"/>
  </r>
  <r>
    <x v="0"/>
    <x v="6"/>
    <x v="1"/>
    <x v="5"/>
    <n v="118"/>
  </r>
  <r>
    <x v="0"/>
    <x v="6"/>
    <x v="1"/>
    <x v="6"/>
    <n v="70"/>
  </r>
  <r>
    <x v="0"/>
    <x v="6"/>
    <x v="1"/>
    <x v="7"/>
    <n v="32"/>
  </r>
  <r>
    <x v="0"/>
    <x v="6"/>
    <x v="1"/>
    <x v="8"/>
    <n v="73"/>
  </r>
  <r>
    <x v="0"/>
    <x v="6"/>
    <x v="1"/>
    <x v="9"/>
    <n v="15"/>
  </r>
  <r>
    <x v="0"/>
    <x v="6"/>
    <x v="1"/>
    <x v="10"/>
    <n v="2"/>
  </r>
  <r>
    <x v="0"/>
    <x v="6"/>
    <x v="1"/>
    <x v="11"/>
    <n v="61"/>
  </r>
  <r>
    <x v="0"/>
    <x v="6"/>
    <x v="1"/>
    <x v="1"/>
    <n v="182"/>
  </r>
  <r>
    <x v="0"/>
    <x v="6"/>
    <x v="1"/>
    <x v="2"/>
    <n v="375"/>
  </r>
  <r>
    <x v="0"/>
    <x v="6"/>
    <x v="1"/>
    <x v="13"/>
    <n v="359"/>
  </r>
  <r>
    <x v="0"/>
    <x v="6"/>
    <x v="1"/>
    <x v="14"/>
    <n v="13"/>
  </r>
  <r>
    <x v="0"/>
    <x v="6"/>
    <x v="1"/>
    <x v="15"/>
    <n v="97"/>
  </r>
  <r>
    <x v="0"/>
    <x v="6"/>
    <x v="1"/>
    <x v="16"/>
    <n v="448"/>
  </r>
  <r>
    <x v="0"/>
    <x v="6"/>
    <x v="1"/>
    <x v="17"/>
    <n v="1581"/>
  </r>
  <r>
    <x v="0"/>
    <x v="6"/>
    <x v="1"/>
    <x v="18"/>
    <n v="341"/>
  </r>
  <r>
    <x v="0"/>
    <x v="6"/>
    <x v="1"/>
    <x v="3"/>
    <n v="125"/>
  </r>
  <r>
    <x v="0"/>
    <x v="6"/>
    <x v="1"/>
    <x v="20"/>
    <n v="594"/>
  </r>
  <r>
    <x v="0"/>
    <x v="6"/>
    <x v="1"/>
    <x v="21"/>
    <n v="1842"/>
  </r>
  <r>
    <x v="0"/>
    <x v="6"/>
    <x v="1"/>
    <x v="22"/>
    <n v="359"/>
  </r>
  <r>
    <x v="0"/>
    <x v="6"/>
    <x v="1"/>
    <x v="24"/>
    <n v="120"/>
  </r>
  <r>
    <x v="0"/>
    <x v="6"/>
    <x v="1"/>
    <x v="25"/>
    <n v="572"/>
  </r>
  <r>
    <x v="0"/>
    <x v="6"/>
    <x v="1"/>
    <x v="26"/>
    <n v="1642"/>
  </r>
  <r>
    <x v="0"/>
    <x v="6"/>
    <x v="1"/>
    <x v="27"/>
    <n v="280"/>
  </r>
  <r>
    <x v="0"/>
    <x v="6"/>
    <x v="1"/>
    <x v="28"/>
    <n v="5"/>
  </r>
  <r>
    <x v="0"/>
    <x v="6"/>
    <x v="1"/>
    <x v="4"/>
    <n v="195"/>
  </r>
  <r>
    <x v="0"/>
    <x v="6"/>
    <x v="1"/>
    <x v="29"/>
    <n v="199"/>
  </r>
  <r>
    <x v="0"/>
    <x v="6"/>
    <x v="1"/>
    <x v="30"/>
    <n v="730"/>
  </r>
  <r>
    <x v="0"/>
    <x v="6"/>
    <x v="1"/>
    <x v="31"/>
    <n v="808"/>
  </r>
  <r>
    <x v="0"/>
    <x v="6"/>
    <x v="1"/>
    <x v="32"/>
    <n v="1923"/>
  </r>
  <r>
    <x v="0"/>
    <x v="6"/>
    <x v="1"/>
    <x v="33"/>
    <n v="1232"/>
  </r>
  <r>
    <x v="0"/>
    <x v="6"/>
    <x v="1"/>
    <x v="34"/>
    <n v="159"/>
  </r>
  <r>
    <x v="0"/>
    <x v="6"/>
    <x v="1"/>
    <x v="35"/>
    <n v="58"/>
  </r>
  <r>
    <x v="0"/>
    <x v="6"/>
    <x v="2"/>
    <x v="5"/>
    <n v="1"/>
  </r>
  <r>
    <x v="0"/>
    <x v="6"/>
    <x v="2"/>
    <x v="1"/>
    <n v="162"/>
  </r>
  <r>
    <x v="0"/>
    <x v="6"/>
    <x v="2"/>
    <x v="2"/>
    <n v="36"/>
  </r>
  <r>
    <x v="0"/>
    <x v="6"/>
    <x v="2"/>
    <x v="13"/>
    <n v="17"/>
  </r>
  <r>
    <x v="0"/>
    <x v="6"/>
    <x v="2"/>
    <x v="15"/>
    <n v="59"/>
  </r>
  <r>
    <x v="0"/>
    <x v="6"/>
    <x v="2"/>
    <x v="16"/>
    <n v="230"/>
  </r>
  <r>
    <x v="0"/>
    <x v="6"/>
    <x v="2"/>
    <x v="17"/>
    <n v="761"/>
  </r>
  <r>
    <x v="0"/>
    <x v="6"/>
    <x v="2"/>
    <x v="18"/>
    <n v="141"/>
  </r>
  <r>
    <x v="0"/>
    <x v="6"/>
    <x v="2"/>
    <x v="19"/>
    <n v="31"/>
  </r>
  <r>
    <x v="0"/>
    <x v="6"/>
    <x v="2"/>
    <x v="3"/>
    <n v="374"/>
  </r>
  <r>
    <x v="0"/>
    <x v="6"/>
    <x v="2"/>
    <x v="20"/>
    <n v="989"/>
  </r>
  <r>
    <x v="0"/>
    <x v="6"/>
    <x v="2"/>
    <x v="21"/>
    <n v="2127"/>
  </r>
  <r>
    <x v="0"/>
    <x v="6"/>
    <x v="2"/>
    <x v="22"/>
    <n v="328"/>
  </r>
  <r>
    <x v="0"/>
    <x v="6"/>
    <x v="2"/>
    <x v="23"/>
    <n v="60"/>
  </r>
  <r>
    <x v="0"/>
    <x v="6"/>
    <x v="2"/>
    <x v="4"/>
    <n v="887"/>
  </r>
  <r>
    <x v="0"/>
    <x v="6"/>
    <x v="2"/>
    <x v="30"/>
    <n v="1152"/>
  </r>
  <r>
    <x v="0"/>
    <x v="6"/>
    <x v="2"/>
    <x v="32"/>
    <n v="1127"/>
  </r>
  <r>
    <x v="0"/>
    <x v="6"/>
    <x v="2"/>
    <x v="34"/>
    <n v="72"/>
  </r>
  <r>
    <x v="0"/>
    <x v="6"/>
    <x v="2"/>
    <x v="36"/>
    <n v="11"/>
  </r>
  <r>
    <x v="0"/>
    <x v="6"/>
    <x v="3"/>
    <x v="5"/>
    <n v="2"/>
  </r>
  <r>
    <x v="0"/>
    <x v="6"/>
    <x v="3"/>
    <x v="8"/>
    <n v="3"/>
  </r>
  <r>
    <x v="0"/>
    <x v="6"/>
    <x v="3"/>
    <x v="9"/>
    <n v="1"/>
  </r>
  <r>
    <x v="0"/>
    <x v="6"/>
    <x v="3"/>
    <x v="1"/>
    <n v="12"/>
  </r>
  <r>
    <x v="0"/>
    <x v="6"/>
    <x v="3"/>
    <x v="2"/>
    <n v="7"/>
  </r>
  <r>
    <x v="0"/>
    <x v="6"/>
    <x v="3"/>
    <x v="13"/>
    <n v="2"/>
  </r>
  <r>
    <x v="0"/>
    <x v="6"/>
    <x v="3"/>
    <x v="15"/>
    <n v="38"/>
  </r>
  <r>
    <x v="0"/>
    <x v="6"/>
    <x v="3"/>
    <x v="16"/>
    <n v="37"/>
  </r>
  <r>
    <x v="0"/>
    <x v="6"/>
    <x v="3"/>
    <x v="17"/>
    <n v="24"/>
  </r>
  <r>
    <x v="0"/>
    <x v="6"/>
    <x v="3"/>
    <x v="18"/>
    <n v="3"/>
  </r>
  <r>
    <x v="0"/>
    <x v="6"/>
    <x v="3"/>
    <x v="3"/>
    <n v="10"/>
  </r>
  <r>
    <x v="0"/>
    <x v="6"/>
    <x v="3"/>
    <x v="20"/>
    <n v="11"/>
  </r>
  <r>
    <x v="0"/>
    <x v="6"/>
    <x v="3"/>
    <x v="21"/>
    <n v="13"/>
  </r>
  <r>
    <x v="0"/>
    <x v="6"/>
    <x v="3"/>
    <x v="22"/>
    <n v="2"/>
  </r>
  <r>
    <x v="0"/>
    <x v="6"/>
    <x v="3"/>
    <x v="24"/>
    <n v="15"/>
  </r>
  <r>
    <x v="0"/>
    <x v="6"/>
    <x v="3"/>
    <x v="25"/>
    <n v="15"/>
  </r>
  <r>
    <x v="0"/>
    <x v="6"/>
    <x v="3"/>
    <x v="26"/>
    <n v="17"/>
  </r>
  <r>
    <x v="0"/>
    <x v="6"/>
    <x v="3"/>
    <x v="27"/>
    <n v="2"/>
  </r>
  <r>
    <x v="0"/>
    <x v="6"/>
    <x v="3"/>
    <x v="4"/>
    <n v="11"/>
  </r>
  <r>
    <x v="0"/>
    <x v="6"/>
    <x v="3"/>
    <x v="29"/>
    <n v="15"/>
  </r>
  <r>
    <x v="0"/>
    <x v="6"/>
    <x v="3"/>
    <x v="30"/>
    <n v="17"/>
  </r>
  <r>
    <x v="0"/>
    <x v="6"/>
    <x v="3"/>
    <x v="31"/>
    <n v="11"/>
  </r>
  <r>
    <x v="0"/>
    <x v="6"/>
    <x v="3"/>
    <x v="32"/>
    <n v="23"/>
  </r>
  <r>
    <x v="0"/>
    <x v="6"/>
    <x v="3"/>
    <x v="33"/>
    <n v="9"/>
  </r>
  <r>
    <x v="0"/>
    <x v="6"/>
    <x v="3"/>
    <x v="34"/>
    <n v="2"/>
  </r>
  <r>
    <x v="0"/>
    <x v="6"/>
    <x v="3"/>
    <x v="36"/>
    <n v="1"/>
  </r>
  <r>
    <x v="0"/>
    <x v="6"/>
    <x v="4"/>
    <x v="5"/>
    <n v="11"/>
  </r>
  <r>
    <x v="0"/>
    <x v="6"/>
    <x v="4"/>
    <x v="6"/>
    <n v="4"/>
  </r>
  <r>
    <x v="0"/>
    <x v="6"/>
    <x v="4"/>
    <x v="7"/>
    <n v="1"/>
  </r>
  <r>
    <x v="0"/>
    <x v="6"/>
    <x v="4"/>
    <x v="8"/>
    <n v="4"/>
  </r>
  <r>
    <x v="0"/>
    <x v="6"/>
    <x v="4"/>
    <x v="11"/>
    <n v="3"/>
  </r>
  <r>
    <x v="0"/>
    <x v="6"/>
    <x v="4"/>
    <x v="1"/>
    <n v="18"/>
  </r>
  <r>
    <x v="0"/>
    <x v="6"/>
    <x v="4"/>
    <x v="2"/>
    <n v="31"/>
  </r>
  <r>
    <x v="0"/>
    <x v="6"/>
    <x v="4"/>
    <x v="13"/>
    <n v="32"/>
  </r>
  <r>
    <x v="0"/>
    <x v="6"/>
    <x v="4"/>
    <x v="15"/>
    <n v="150"/>
  </r>
  <r>
    <x v="0"/>
    <x v="6"/>
    <x v="4"/>
    <x v="16"/>
    <n v="677"/>
  </r>
  <r>
    <x v="0"/>
    <x v="6"/>
    <x v="4"/>
    <x v="17"/>
    <n v="1604"/>
  </r>
  <r>
    <x v="0"/>
    <x v="6"/>
    <x v="4"/>
    <x v="18"/>
    <n v="37"/>
  </r>
  <r>
    <x v="0"/>
    <x v="6"/>
    <x v="4"/>
    <x v="3"/>
    <n v="71"/>
  </r>
  <r>
    <x v="0"/>
    <x v="6"/>
    <x v="4"/>
    <x v="20"/>
    <n v="476"/>
  </r>
  <r>
    <x v="0"/>
    <x v="6"/>
    <x v="4"/>
    <x v="21"/>
    <n v="1557"/>
  </r>
  <r>
    <x v="0"/>
    <x v="6"/>
    <x v="4"/>
    <x v="22"/>
    <n v="44"/>
  </r>
  <r>
    <x v="0"/>
    <x v="6"/>
    <x v="4"/>
    <x v="24"/>
    <n v="48"/>
  </r>
  <r>
    <x v="0"/>
    <x v="6"/>
    <x v="4"/>
    <x v="25"/>
    <n v="289"/>
  </r>
  <r>
    <x v="0"/>
    <x v="6"/>
    <x v="4"/>
    <x v="26"/>
    <n v="842"/>
  </r>
  <r>
    <x v="0"/>
    <x v="6"/>
    <x v="4"/>
    <x v="27"/>
    <n v="23"/>
  </r>
  <r>
    <x v="0"/>
    <x v="6"/>
    <x v="4"/>
    <x v="28"/>
    <n v="2"/>
  </r>
  <r>
    <x v="0"/>
    <x v="6"/>
    <x v="4"/>
    <x v="4"/>
    <n v="51"/>
  </r>
  <r>
    <x v="0"/>
    <x v="6"/>
    <x v="4"/>
    <x v="29"/>
    <n v="32"/>
  </r>
  <r>
    <x v="0"/>
    <x v="6"/>
    <x v="4"/>
    <x v="30"/>
    <n v="178"/>
  </r>
  <r>
    <x v="0"/>
    <x v="6"/>
    <x v="4"/>
    <x v="31"/>
    <n v="91"/>
  </r>
  <r>
    <x v="0"/>
    <x v="6"/>
    <x v="4"/>
    <x v="32"/>
    <n v="393"/>
  </r>
  <r>
    <x v="0"/>
    <x v="6"/>
    <x v="4"/>
    <x v="33"/>
    <n v="113"/>
  </r>
  <r>
    <x v="0"/>
    <x v="6"/>
    <x v="4"/>
    <x v="34"/>
    <n v="4"/>
  </r>
  <r>
    <x v="0"/>
    <x v="6"/>
    <x v="4"/>
    <x v="35"/>
    <n v="1"/>
  </r>
  <r>
    <x v="0"/>
    <x v="6"/>
    <x v="4"/>
    <x v="36"/>
    <n v="4"/>
  </r>
  <r>
    <x v="0"/>
    <x v="6"/>
    <x v="5"/>
    <x v="6"/>
    <n v="1"/>
  </r>
  <r>
    <x v="0"/>
    <x v="6"/>
    <x v="5"/>
    <x v="7"/>
    <n v="3"/>
  </r>
  <r>
    <x v="0"/>
    <x v="6"/>
    <x v="5"/>
    <x v="1"/>
    <n v="1"/>
  </r>
  <r>
    <x v="0"/>
    <x v="6"/>
    <x v="5"/>
    <x v="2"/>
    <n v="7"/>
  </r>
  <r>
    <x v="0"/>
    <x v="6"/>
    <x v="5"/>
    <x v="13"/>
    <n v="14"/>
  </r>
  <r>
    <x v="0"/>
    <x v="6"/>
    <x v="5"/>
    <x v="14"/>
    <n v="2"/>
  </r>
  <r>
    <x v="0"/>
    <x v="6"/>
    <x v="5"/>
    <x v="15"/>
    <n v="83"/>
  </r>
  <r>
    <x v="0"/>
    <x v="6"/>
    <x v="5"/>
    <x v="16"/>
    <n v="347"/>
  </r>
  <r>
    <x v="0"/>
    <x v="6"/>
    <x v="5"/>
    <x v="17"/>
    <n v="681"/>
  </r>
  <r>
    <x v="0"/>
    <x v="6"/>
    <x v="5"/>
    <x v="18"/>
    <n v="124"/>
  </r>
  <r>
    <x v="0"/>
    <x v="6"/>
    <x v="5"/>
    <x v="19"/>
    <n v="3"/>
  </r>
  <r>
    <x v="0"/>
    <x v="6"/>
    <x v="5"/>
    <x v="3"/>
    <n v="33"/>
  </r>
  <r>
    <x v="0"/>
    <x v="6"/>
    <x v="5"/>
    <x v="20"/>
    <n v="187"/>
  </r>
  <r>
    <x v="0"/>
    <x v="6"/>
    <x v="5"/>
    <x v="21"/>
    <n v="588"/>
  </r>
  <r>
    <x v="0"/>
    <x v="6"/>
    <x v="5"/>
    <x v="22"/>
    <n v="176"/>
  </r>
  <r>
    <x v="0"/>
    <x v="6"/>
    <x v="5"/>
    <x v="23"/>
    <n v="15"/>
  </r>
  <r>
    <x v="0"/>
    <x v="6"/>
    <x v="5"/>
    <x v="24"/>
    <n v="20"/>
  </r>
  <r>
    <x v="0"/>
    <x v="6"/>
    <x v="5"/>
    <x v="25"/>
    <n v="127"/>
  </r>
  <r>
    <x v="0"/>
    <x v="6"/>
    <x v="5"/>
    <x v="26"/>
    <n v="324"/>
  </r>
  <r>
    <x v="0"/>
    <x v="6"/>
    <x v="5"/>
    <x v="27"/>
    <n v="74"/>
  </r>
  <r>
    <x v="0"/>
    <x v="6"/>
    <x v="5"/>
    <x v="28"/>
    <n v="3"/>
  </r>
  <r>
    <x v="0"/>
    <x v="6"/>
    <x v="5"/>
    <x v="4"/>
    <n v="19"/>
  </r>
  <r>
    <x v="0"/>
    <x v="6"/>
    <x v="5"/>
    <x v="29"/>
    <n v="5"/>
  </r>
  <r>
    <x v="0"/>
    <x v="6"/>
    <x v="5"/>
    <x v="30"/>
    <n v="52"/>
  </r>
  <r>
    <x v="0"/>
    <x v="6"/>
    <x v="5"/>
    <x v="31"/>
    <n v="10"/>
  </r>
  <r>
    <x v="0"/>
    <x v="6"/>
    <x v="5"/>
    <x v="32"/>
    <n v="155"/>
  </r>
  <r>
    <x v="0"/>
    <x v="6"/>
    <x v="5"/>
    <x v="33"/>
    <n v="67"/>
  </r>
  <r>
    <x v="0"/>
    <x v="6"/>
    <x v="5"/>
    <x v="34"/>
    <n v="27"/>
  </r>
  <r>
    <x v="0"/>
    <x v="6"/>
    <x v="5"/>
    <x v="35"/>
    <n v="4"/>
  </r>
  <r>
    <x v="0"/>
    <x v="6"/>
    <x v="5"/>
    <x v="36"/>
    <n v="1"/>
  </r>
  <r>
    <x v="0"/>
    <x v="6"/>
    <x v="6"/>
    <x v="5"/>
    <n v="18"/>
  </r>
  <r>
    <x v="0"/>
    <x v="6"/>
    <x v="6"/>
    <x v="6"/>
    <n v="4"/>
  </r>
  <r>
    <x v="0"/>
    <x v="6"/>
    <x v="6"/>
    <x v="7"/>
    <n v="3"/>
  </r>
  <r>
    <x v="0"/>
    <x v="6"/>
    <x v="6"/>
    <x v="8"/>
    <n v="6"/>
  </r>
  <r>
    <x v="0"/>
    <x v="6"/>
    <x v="6"/>
    <x v="9"/>
    <n v="2"/>
  </r>
  <r>
    <x v="0"/>
    <x v="6"/>
    <x v="6"/>
    <x v="11"/>
    <n v="5"/>
  </r>
  <r>
    <x v="0"/>
    <x v="6"/>
    <x v="6"/>
    <x v="1"/>
    <n v="17"/>
  </r>
  <r>
    <x v="0"/>
    <x v="6"/>
    <x v="6"/>
    <x v="2"/>
    <n v="16"/>
  </r>
  <r>
    <x v="0"/>
    <x v="6"/>
    <x v="6"/>
    <x v="13"/>
    <n v="69"/>
  </r>
  <r>
    <x v="0"/>
    <x v="6"/>
    <x v="6"/>
    <x v="14"/>
    <n v="15"/>
  </r>
  <r>
    <x v="0"/>
    <x v="6"/>
    <x v="6"/>
    <x v="15"/>
    <n v="33"/>
  </r>
  <r>
    <x v="0"/>
    <x v="6"/>
    <x v="6"/>
    <x v="16"/>
    <n v="201"/>
  </r>
  <r>
    <x v="0"/>
    <x v="6"/>
    <x v="6"/>
    <x v="17"/>
    <n v="904"/>
  </r>
  <r>
    <x v="0"/>
    <x v="6"/>
    <x v="6"/>
    <x v="18"/>
    <n v="446"/>
  </r>
  <r>
    <x v="0"/>
    <x v="6"/>
    <x v="6"/>
    <x v="19"/>
    <n v="18"/>
  </r>
  <r>
    <x v="0"/>
    <x v="6"/>
    <x v="6"/>
    <x v="3"/>
    <n v="16"/>
  </r>
  <r>
    <x v="0"/>
    <x v="6"/>
    <x v="6"/>
    <x v="20"/>
    <n v="107"/>
  </r>
  <r>
    <x v="0"/>
    <x v="6"/>
    <x v="6"/>
    <x v="21"/>
    <n v="1004"/>
  </r>
  <r>
    <x v="0"/>
    <x v="6"/>
    <x v="6"/>
    <x v="22"/>
    <n v="788"/>
  </r>
  <r>
    <x v="0"/>
    <x v="6"/>
    <x v="6"/>
    <x v="23"/>
    <n v="50"/>
  </r>
  <r>
    <x v="0"/>
    <x v="6"/>
    <x v="6"/>
    <x v="24"/>
    <n v="15"/>
  </r>
  <r>
    <x v="0"/>
    <x v="6"/>
    <x v="6"/>
    <x v="25"/>
    <n v="118"/>
  </r>
  <r>
    <x v="0"/>
    <x v="6"/>
    <x v="6"/>
    <x v="26"/>
    <n v="619"/>
  </r>
  <r>
    <x v="0"/>
    <x v="6"/>
    <x v="6"/>
    <x v="27"/>
    <n v="477"/>
  </r>
  <r>
    <x v="0"/>
    <x v="6"/>
    <x v="6"/>
    <x v="28"/>
    <n v="38"/>
  </r>
  <r>
    <x v="0"/>
    <x v="6"/>
    <x v="6"/>
    <x v="4"/>
    <n v="11"/>
  </r>
  <r>
    <x v="0"/>
    <x v="6"/>
    <x v="6"/>
    <x v="29"/>
    <n v="6"/>
  </r>
  <r>
    <x v="0"/>
    <x v="6"/>
    <x v="6"/>
    <x v="30"/>
    <n v="29"/>
  </r>
  <r>
    <x v="0"/>
    <x v="6"/>
    <x v="6"/>
    <x v="31"/>
    <n v="19"/>
  </r>
  <r>
    <x v="0"/>
    <x v="6"/>
    <x v="6"/>
    <x v="32"/>
    <n v="223"/>
  </r>
  <r>
    <x v="0"/>
    <x v="6"/>
    <x v="6"/>
    <x v="33"/>
    <n v="124"/>
  </r>
  <r>
    <x v="0"/>
    <x v="6"/>
    <x v="6"/>
    <x v="34"/>
    <n v="148"/>
  </r>
  <r>
    <x v="0"/>
    <x v="6"/>
    <x v="6"/>
    <x v="35"/>
    <n v="61"/>
  </r>
  <r>
    <x v="0"/>
    <x v="6"/>
    <x v="6"/>
    <x v="36"/>
    <n v="13"/>
  </r>
  <r>
    <x v="0"/>
    <x v="6"/>
    <x v="6"/>
    <x v="39"/>
    <n v="1"/>
  </r>
  <r>
    <x v="0"/>
    <x v="6"/>
    <x v="7"/>
    <x v="5"/>
    <n v="35"/>
  </r>
  <r>
    <x v="0"/>
    <x v="6"/>
    <x v="7"/>
    <x v="6"/>
    <n v="16"/>
  </r>
  <r>
    <x v="0"/>
    <x v="6"/>
    <x v="7"/>
    <x v="7"/>
    <n v="8"/>
  </r>
  <r>
    <x v="0"/>
    <x v="6"/>
    <x v="7"/>
    <x v="37"/>
    <n v="1"/>
  </r>
  <r>
    <x v="0"/>
    <x v="6"/>
    <x v="7"/>
    <x v="8"/>
    <n v="32"/>
  </r>
  <r>
    <x v="0"/>
    <x v="6"/>
    <x v="7"/>
    <x v="9"/>
    <n v="10"/>
  </r>
  <r>
    <x v="0"/>
    <x v="6"/>
    <x v="7"/>
    <x v="10"/>
    <n v="1"/>
  </r>
  <r>
    <x v="0"/>
    <x v="6"/>
    <x v="7"/>
    <x v="11"/>
    <n v="30"/>
  </r>
  <r>
    <x v="0"/>
    <x v="6"/>
    <x v="7"/>
    <x v="12"/>
    <n v="5"/>
  </r>
  <r>
    <x v="0"/>
    <x v="6"/>
    <x v="7"/>
    <x v="1"/>
    <n v="48"/>
  </r>
  <r>
    <x v="0"/>
    <x v="6"/>
    <x v="7"/>
    <x v="2"/>
    <n v="57"/>
  </r>
  <r>
    <x v="0"/>
    <x v="6"/>
    <x v="7"/>
    <x v="13"/>
    <n v="89"/>
  </r>
  <r>
    <x v="0"/>
    <x v="6"/>
    <x v="7"/>
    <x v="14"/>
    <n v="16"/>
  </r>
  <r>
    <x v="0"/>
    <x v="6"/>
    <x v="7"/>
    <x v="38"/>
    <n v="1"/>
  </r>
  <r>
    <x v="0"/>
    <x v="6"/>
    <x v="7"/>
    <x v="16"/>
    <n v="7"/>
  </r>
  <r>
    <x v="0"/>
    <x v="6"/>
    <x v="7"/>
    <x v="17"/>
    <n v="18"/>
  </r>
  <r>
    <x v="0"/>
    <x v="6"/>
    <x v="7"/>
    <x v="18"/>
    <n v="10"/>
  </r>
  <r>
    <x v="0"/>
    <x v="6"/>
    <x v="7"/>
    <x v="19"/>
    <n v="4"/>
  </r>
  <r>
    <x v="0"/>
    <x v="6"/>
    <x v="7"/>
    <x v="3"/>
    <n v="1"/>
  </r>
  <r>
    <x v="0"/>
    <x v="6"/>
    <x v="7"/>
    <x v="20"/>
    <n v="5"/>
  </r>
  <r>
    <x v="0"/>
    <x v="6"/>
    <x v="7"/>
    <x v="21"/>
    <n v="28"/>
  </r>
  <r>
    <x v="0"/>
    <x v="6"/>
    <x v="7"/>
    <x v="22"/>
    <n v="23"/>
  </r>
  <r>
    <x v="0"/>
    <x v="6"/>
    <x v="7"/>
    <x v="23"/>
    <n v="1"/>
  </r>
  <r>
    <x v="0"/>
    <x v="6"/>
    <x v="7"/>
    <x v="24"/>
    <n v="5"/>
  </r>
  <r>
    <x v="0"/>
    <x v="6"/>
    <x v="7"/>
    <x v="25"/>
    <n v="13"/>
  </r>
  <r>
    <x v="0"/>
    <x v="6"/>
    <x v="7"/>
    <x v="26"/>
    <n v="53"/>
  </r>
  <r>
    <x v="0"/>
    <x v="6"/>
    <x v="7"/>
    <x v="27"/>
    <n v="33"/>
  </r>
  <r>
    <x v="0"/>
    <x v="6"/>
    <x v="7"/>
    <x v="28"/>
    <n v="4"/>
  </r>
  <r>
    <x v="0"/>
    <x v="6"/>
    <x v="7"/>
    <x v="4"/>
    <n v="9"/>
  </r>
  <r>
    <x v="0"/>
    <x v="6"/>
    <x v="7"/>
    <x v="29"/>
    <n v="28"/>
  </r>
  <r>
    <x v="0"/>
    <x v="6"/>
    <x v="7"/>
    <x v="30"/>
    <n v="25"/>
  </r>
  <r>
    <x v="0"/>
    <x v="6"/>
    <x v="7"/>
    <x v="31"/>
    <n v="40"/>
  </r>
  <r>
    <x v="0"/>
    <x v="6"/>
    <x v="7"/>
    <x v="32"/>
    <n v="115"/>
  </r>
  <r>
    <x v="0"/>
    <x v="6"/>
    <x v="7"/>
    <x v="33"/>
    <n v="100"/>
  </r>
  <r>
    <x v="0"/>
    <x v="6"/>
    <x v="7"/>
    <x v="34"/>
    <n v="60"/>
  </r>
  <r>
    <x v="0"/>
    <x v="6"/>
    <x v="7"/>
    <x v="35"/>
    <n v="43"/>
  </r>
  <r>
    <x v="0"/>
    <x v="6"/>
    <x v="7"/>
    <x v="36"/>
    <n v="4"/>
  </r>
  <r>
    <x v="0"/>
    <x v="6"/>
    <x v="7"/>
    <x v="39"/>
    <n v="4"/>
  </r>
  <r>
    <x v="0"/>
    <x v="6"/>
    <x v="8"/>
    <x v="5"/>
    <n v="4"/>
  </r>
  <r>
    <x v="0"/>
    <x v="6"/>
    <x v="8"/>
    <x v="1"/>
    <n v="28"/>
  </r>
  <r>
    <x v="0"/>
    <x v="6"/>
    <x v="8"/>
    <x v="2"/>
    <n v="12"/>
  </r>
  <r>
    <x v="0"/>
    <x v="6"/>
    <x v="8"/>
    <x v="13"/>
    <n v="2"/>
  </r>
  <r>
    <x v="0"/>
    <x v="6"/>
    <x v="8"/>
    <x v="15"/>
    <n v="2"/>
  </r>
  <r>
    <x v="0"/>
    <x v="6"/>
    <x v="8"/>
    <x v="16"/>
    <n v="1"/>
  </r>
  <r>
    <x v="0"/>
    <x v="6"/>
    <x v="8"/>
    <x v="17"/>
    <n v="11"/>
  </r>
  <r>
    <x v="0"/>
    <x v="6"/>
    <x v="8"/>
    <x v="18"/>
    <n v="12"/>
  </r>
  <r>
    <x v="0"/>
    <x v="6"/>
    <x v="8"/>
    <x v="19"/>
    <n v="18"/>
  </r>
  <r>
    <x v="0"/>
    <x v="6"/>
    <x v="8"/>
    <x v="3"/>
    <n v="20"/>
  </r>
  <r>
    <x v="0"/>
    <x v="6"/>
    <x v="8"/>
    <x v="20"/>
    <n v="39"/>
  </r>
  <r>
    <x v="0"/>
    <x v="6"/>
    <x v="8"/>
    <x v="21"/>
    <n v="85"/>
  </r>
  <r>
    <x v="0"/>
    <x v="6"/>
    <x v="8"/>
    <x v="22"/>
    <n v="104"/>
  </r>
  <r>
    <x v="0"/>
    <x v="6"/>
    <x v="8"/>
    <x v="23"/>
    <n v="109"/>
  </r>
  <r>
    <x v="0"/>
    <x v="6"/>
    <x v="8"/>
    <x v="4"/>
    <n v="81"/>
  </r>
  <r>
    <x v="0"/>
    <x v="6"/>
    <x v="8"/>
    <x v="30"/>
    <n v="77"/>
  </r>
  <r>
    <x v="0"/>
    <x v="6"/>
    <x v="8"/>
    <x v="32"/>
    <n v="99"/>
  </r>
  <r>
    <x v="0"/>
    <x v="6"/>
    <x v="8"/>
    <x v="34"/>
    <n v="37"/>
  </r>
  <r>
    <x v="0"/>
    <x v="6"/>
    <x v="8"/>
    <x v="36"/>
    <n v="10"/>
  </r>
  <r>
    <x v="0"/>
    <x v="6"/>
    <x v="9"/>
    <x v="5"/>
    <n v="736"/>
  </r>
  <r>
    <x v="0"/>
    <x v="6"/>
    <x v="9"/>
    <x v="6"/>
    <n v="158"/>
  </r>
  <r>
    <x v="0"/>
    <x v="6"/>
    <x v="9"/>
    <x v="7"/>
    <n v="73"/>
  </r>
  <r>
    <x v="0"/>
    <x v="6"/>
    <x v="9"/>
    <x v="37"/>
    <n v="9"/>
  </r>
  <r>
    <x v="0"/>
    <x v="6"/>
    <x v="9"/>
    <x v="8"/>
    <n v="621"/>
  </r>
  <r>
    <x v="0"/>
    <x v="6"/>
    <x v="9"/>
    <x v="9"/>
    <n v="48"/>
  </r>
  <r>
    <x v="0"/>
    <x v="6"/>
    <x v="9"/>
    <x v="10"/>
    <n v="16"/>
  </r>
  <r>
    <x v="0"/>
    <x v="6"/>
    <x v="9"/>
    <x v="41"/>
    <n v="1"/>
  </r>
  <r>
    <x v="0"/>
    <x v="6"/>
    <x v="9"/>
    <x v="11"/>
    <n v="711"/>
  </r>
  <r>
    <x v="0"/>
    <x v="6"/>
    <x v="9"/>
    <x v="12"/>
    <n v="31"/>
  </r>
  <r>
    <x v="0"/>
    <x v="6"/>
    <x v="9"/>
    <x v="40"/>
    <n v="8"/>
  </r>
  <r>
    <x v="0"/>
    <x v="6"/>
    <x v="9"/>
    <x v="42"/>
    <n v="1"/>
  </r>
  <r>
    <x v="0"/>
    <x v="6"/>
    <x v="9"/>
    <x v="1"/>
    <n v="870"/>
  </r>
  <r>
    <x v="0"/>
    <x v="6"/>
    <x v="9"/>
    <x v="2"/>
    <n v="500"/>
  </r>
  <r>
    <x v="0"/>
    <x v="6"/>
    <x v="9"/>
    <x v="13"/>
    <n v="525"/>
  </r>
  <r>
    <x v="0"/>
    <x v="6"/>
    <x v="9"/>
    <x v="14"/>
    <n v="55"/>
  </r>
  <r>
    <x v="0"/>
    <x v="6"/>
    <x v="9"/>
    <x v="38"/>
    <n v="2"/>
  </r>
  <r>
    <x v="0"/>
    <x v="6"/>
    <x v="9"/>
    <x v="15"/>
    <n v="6"/>
  </r>
  <r>
    <x v="0"/>
    <x v="6"/>
    <x v="9"/>
    <x v="16"/>
    <n v="29"/>
  </r>
  <r>
    <x v="0"/>
    <x v="6"/>
    <x v="9"/>
    <x v="17"/>
    <n v="105"/>
  </r>
  <r>
    <x v="0"/>
    <x v="6"/>
    <x v="9"/>
    <x v="18"/>
    <n v="69"/>
  </r>
  <r>
    <x v="0"/>
    <x v="6"/>
    <x v="9"/>
    <x v="19"/>
    <n v="29"/>
  </r>
  <r>
    <x v="0"/>
    <x v="6"/>
    <x v="9"/>
    <x v="3"/>
    <n v="22"/>
  </r>
  <r>
    <x v="0"/>
    <x v="6"/>
    <x v="9"/>
    <x v="20"/>
    <n v="59"/>
  </r>
  <r>
    <x v="0"/>
    <x v="6"/>
    <x v="9"/>
    <x v="21"/>
    <n v="206"/>
  </r>
  <r>
    <x v="0"/>
    <x v="6"/>
    <x v="9"/>
    <x v="22"/>
    <n v="177"/>
  </r>
  <r>
    <x v="0"/>
    <x v="6"/>
    <x v="9"/>
    <x v="23"/>
    <n v="55"/>
  </r>
  <r>
    <x v="0"/>
    <x v="6"/>
    <x v="9"/>
    <x v="24"/>
    <n v="92"/>
  </r>
  <r>
    <x v="0"/>
    <x v="6"/>
    <x v="9"/>
    <x v="25"/>
    <n v="181"/>
  </r>
  <r>
    <x v="0"/>
    <x v="6"/>
    <x v="9"/>
    <x v="26"/>
    <n v="496"/>
  </r>
  <r>
    <x v="0"/>
    <x v="6"/>
    <x v="9"/>
    <x v="27"/>
    <n v="299"/>
  </r>
  <r>
    <x v="0"/>
    <x v="6"/>
    <x v="9"/>
    <x v="28"/>
    <n v="44"/>
  </r>
  <r>
    <x v="0"/>
    <x v="6"/>
    <x v="9"/>
    <x v="4"/>
    <n v="229"/>
  </r>
  <r>
    <x v="0"/>
    <x v="6"/>
    <x v="9"/>
    <x v="29"/>
    <n v="506"/>
  </r>
  <r>
    <x v="0"/>
    <x v="6"/>
    <x v="9"/>
    <x v="30"/>
    <n v="352"/>
  </r>
  <r>
    <x v="0"/>
    <x v="6"/>
    <x v="9"/>
    <x v="31"/>
    <n v="585"/>
  </r>
  <r>
    <x v="0"/>
    <x v="6"/>
    <x v="9"/>
    <x v="32"/>
    <n v="1204"/>
  </r>
  <r>
    <x v="0"/>
    <x v="6"/>
    <x v="9"/>
    <x v="33"/>
    <n v="1124"/>
  </r>
  <r>
    <x v="0"/>
    <x v="6"/>
    <x v="9"/>
    <x v="34"/>
    <n v="520"/>
  </r>
  <r>
    <x v="0"/>
    <x v="6"/>
    <x v="9"/>
    <x v="35"/>
    <n v="293"/>
  </r>
  <r>
    <x v="0"/>
    <x v="6"/>
    <x v="9"/>
    <x v="36"/>
    <n v="16"/>
  </r>
  <r>
    <x v="0"/>
    <x v="6"/>
    <x v="9"/>
    <x v="39"/>
    <n v="9"/>
  </r>
  <r>
    <x v="0"/>
    <x v="7"/>
    <x v="0"/>
    <x v="0"/>
    <n v="115"/>
  </r>
  <r>
    <x v="0"/>
    <x v="7"/>
    <x v="0"/>
    <x v="1"/>
    <n v="6"/>
  </r>
  <r>
    <x v="0"/>
    <x v="7"/>
    <x v="0"/>
    <x v="2"/>
    <n v="2"/>
  </r>
  <r>
    <x v="0"/>
    <x v="7"/>
    <x v="0"/>
    <x v="4"/>
    <n v="2"/>
  </r>
  <r>
    <x v="0"/>
    <x v="7"/>
    <x v="0"/>
    <x v="30"/>
    <n v="2"/>
  </r>
  <r>
    <x v="0"/>
    <x v="7"/>
    <x v="1"/>
    <x v="5"/>
    <n v="107"/>
  </r>
  <r>
    <x v="0"/>
    <x v="7"/>
    <x v="1"/>
    <x v="6"/>
    <n v="50"/>
  </r>
  <r>
    <x v="0"/>
    <x v="7"/>
    <x v="1"/>
    <x v="7"/>
    <n v="15"/>
  </r>
  <r>
    <x v="0"/>
    <x v="7"/>
    <x v="1"/>
    <x v="8"/>
    <n v="53"/>
  </r>
  <r>
    <x v="0"/>
    <x v="7"/>
    <x v="1"/>
    <x v="9"/>
    <n v="6"/>
  </r>
  <r>
    <x v="0"/>
    <x v="7"/>
    <x v="1"/>
    <x v="10"/>
    <n v="1"/>
  </r>
  <r>
    <x v="0"/>
    <x v="7"/>
    <x v="1"/>
    <x v="11"/>
    <n v="89"/>
  </r>
  <r>
    <x v="0"/>
    <x v="7"/>
    <x v="1"/>
    <x v="1"/>
    <n v="163"/>
  </r>
  <r>
    <x v="0"/>
    <x v="7"/>
    <x v="1"/>
    <x v="2"/>
    <n v="397"/>
  </r>
  <r>
    <x v="0"/>
    <x v="7"/>
    <x v="1"/>
    <x v="13"/>
    <n v="376"/>
  </r>
  <r>
    <x v="0"/>
    <x v="7"/>
    <x v="1"/>
    <x v="14"/>
    <n v="18"/>
  </r>
  <r>
    <x v="0"/>
    <x v="7"/>
    <x v="1"/>
    <x v="15"/>
    <n v="112"/>
  </r>
  <r>
    <x v="0"/>
    <x v="7"/>
    <x v="1"/>
    <x v="16"/>
    <n v="442"/>
  </r>
  <r>
    <x v="0"/>
    <x v="7"/>
    <x v="1"/>
    <x v="17"/>
    <n v="1537"/>
  </r>
  <r>
    <x v="0"/>
    <x v="7"/>
    <x v="1"/>
    <x v="18"/>
    <n v="299"/>
  </r>
  <r>
    <x v="0"/>
    <x v="7"/>
    <x v="1"/>
    <x v="19"/>
    <n v="1"/>
  </r>
  <r>
    <x v="0"/>
    <x v="7"/>
    <x v="1"/>
    <x v="3"/>
    <n v="111"/>
  </r>
  <r>
    <x v="0"/>
    <x v="7"/>
    <x v="1"/>
    <x v="20"/>
    <n v="537"/>
  </r>
  <r>
    <x v="0"/>
    <x v="7"/>
    <x v="1"/>
    <x v="21"/>
    <n v="2007"/>
  </r>
  <r>
    <x v="0"/>
    <x v="7"/>
    <x v="1"/>
    <x v="22"/>
    <n v="466"/>
  </r>
  <r>
    <x v="0"/>
    <x v="7"/>
    <x v="1"/>
    <x v="23"/>
    <n v="1"/>
  </r>
  <r>
    <x v="0"/>
    <x v="7"/>
    <x v="1"/>
    <x v="24"/>
    <n v="144"/>
  </r>
  <r>
    <x v="0"/>
    <x v="7"/>
    <x v="1"/>
    <x v="25"/>
    <n v="603"/>
  </r>
  <r>
    <x v="0"/>
    <x v="7"/>
    <x v="1"/>
    <x v="26"/>
    <n v="1719"/>
  </r>
  <r>
    <x v="0"/>
    <x v="7"/>
    <x v="1"/>
    <x v="27"/>
    <n v="340"/>
  </r>
  <r>
    <x v="0"/>
    <x v="7"/>
    <x v="1"/>
    <x v="28"/>
    <n v="2"/>
  </r>
  <r>
    <x v="0"/>
    <x v="7"/>
    <x v="1"/>
    <x v="4"/>
    <n v="158"/>
  </r>
  <r>
    <x v="0"/>
    <x v="7"/>
    <x v="1"/>
    <x v="29"/>
    <n v="186"/>
  </r>
  <r>
    <x v="0"/>
    <x v="7"/>
    <x v="1"/>
    <x v="30"/>
    <n v="705"/>
  </r>
  <r>
    <x v="0"/>
    <x v="7"/>
    <x v="1"/>
    <x v="31"/>
    <n v="757"/>
  </r>
  <r>
    <x v="0"/>
    <x v="7"/>
    <x v="1"/>
    <x v="32"/>
    <n v="1906"/>
  </r>
  <r>
    <x v="0"/>
    <x v="7"/>
    <x v="1"/>
    <x v="33"/>
    <n v="1330"/>
  </r>
  <r>
    <x v="0"/>
    <x v="7"/>
    <x v="1"/>
    <x v="34"/>
    <n v="221"/>
  </r>
  <r>
    <x v="0"/>
    <x v="7"/>
    <x v="1"/>
    <x v="35"/>
    <n v="77"/>
  </r>
  <r>
    <x v="0"/>
    <x v="7"/>
    <x v="1"/>
    <x v="36"/>
    <n v="4"/>
  </r>
  <r>
    <x v="0"/>
    <x v="7"/>
    <x v="2"/>
    <x v="5"/>
    <n v="19"/>
  </r>
  <r>
    <x v="0"/>
    <x v="7"/>
    <x v="2"/>
    <x v="1"/>
    <n v="327"/>
  </r>
  <r>
    <x v="0"/>
    <x v="7"/>
    <x v="2"/>
    <x v="2"/>
    <n v="77"/>
  </r>
  <r>
    <x v="0"/>
    <x v="7"/>
    <x v="2"/>
    <x v="13"/>
    <n v="14"/>
  </r>
  <r>
    <x v="0"/>
    <x v="7"/>
    <x v="2"/>
    <x v="15"/>
    <n v="65"/>
  </r>
  <r>
    <x v="0"/>
    <x v="7"/>
    <x v="2"/>
    <x v="16"/>
    <n v="257"/>
  </r>
  <r>
    <x v="0"/>
    <x v="7"/>
    <x v="2"/>
    <x v="17"/>
    <n v="753"/>
  </r>
  <r>
    <x v="0"/>
    <x v="7"/>
    <x v="2"/>
    <x v="18"/>
    <n v="164"/>
  </r>
  <r>
    <x v="0"/>
    <x v="7"/>
    <x v="2"/>
    <x v="19"/>
    <n v="39"/>
  </r>
  <r>
    <x v="0"/>
    <x v="7"/>
    <x v="2"/>
    <x v="3"/>
    <n v="418"/>
  </r>
  <r>
    <x v="0"/>
    <x v="7"/>
    <x v="2"/>
    <x v="20"/>
    <n v="1123"/>
  </r>
  <r>
    <x v="0"/>
    <x v="7"/>
    <x v="2"/>
    <x v="21"/>
    <n v="2380"/>
  </r>
  <r>
    <x v="0"/>
    <x v="7"/>
    <x v="2"/>
    <x v="22"/>
    <n v="439"/>
  </r>
  <r>
    <x v="0"/>
    <x v="7"/>
    <x v="2"/>
    <x v="23"/>
    <n v="46"/>
  </r>
  <r>
    <x v="0"/>
    <x v="7"/>
    <x v="2"/>
    <x v="4"/>
    <n v="1102"/>
  </r>
  <r>
    <x v="0"/>
    <x v="7"/>
    <x v="2"/>
    <x v="30"/>
    <n v="1558"/>
  </r>
  <r>
    <x v="0"/>
    <x v="7"/>
    <x v="2"/>
    <x v="32"/>
    <n v="1553"/>
  </r>
  <r>
    <x v="0"/>
    <x v="7"/>
    <x v="2"/>
    <x v="34"/>
    <n v="115"/>
  </r>
  <r>
    <x v="0"/>
    <x v="7"/>
    <x v="2"/>
    <x v="36"/>
    <n v="5"/>
  </r>
  <r>
    <x v="0"/>
    <x v="7"/>
    <x v="3"/>
    <x v="5"/>
    <n v="1"/>
  </r>
  <r>
    <x v="0"/>
    <x v="7"/>
    <x v="3"/>
    <x v="1"/>
    <n v="10"/>
  </r>
  <r>
    <x v="0"/>
    <x v="7"/>
    <x v="3"/>
    <x v="2"/>
    <n v="11"/>
  </r>
  <r>
    <x v="0"/>
    <x v="7"/>
    <x v="3"/>
    <x v="13"/>
    <n v="3"/>
  </r>
  <r>
    <x v="0"/>
    <x v="7"/>
    <x v="3"/>
    <x v="15"/>
    <n v="47"/>
  </r>
  <r>
    <x v="0"/>
    <x v="7"/>
    <x v="3"/>
    <x v="16"/>
    <n v="33"/>
  </r>
  <r>
    <x v="0"/>
    <x v="7"/>
    <x v="3"/>
    <x v="17"/>
    <n v="11"/>
  </r>
  <r>
    <x v="0"/>
    <x v="7"/>
    <x v="3"/>
    <x v="18"/>
    <n v="1"/>
  </r>
  <r>
    <x v="0"/>
    <x v="7"/>
    <x v="3"/>
    <x v="3"/>
    <n v="5"/>
  </r>
  <r>
    <x v="0"/>
    <x v="7"/>
    <x v="3"/>
    <x v="20"/>
    <n v="10"/>
  </r>
  <r>
    <x v="0"/>
    <x v="7"/>
    <x v="3"/>
    <x v="21"/>
    <n v="7"/>
  </r>
  <r>
    <x v="0"/>
    <x v="7"/>
    <x v="3"/>
    <x v="24"/>
    <n v="9"/>
  </r>
  <r>
    <x v="0"/>
    <x v="7"/>
    <x v="3"/>
    <x v="25"/>
    <n v="10"/>
  </r>
  <r>
    <x v="0"/>
    <x v="7"/>
    <x v="3"/>
    <x v="26"/>
    <n v="12"/>
  </r>
  <r>
    <x v="0"/>
    <x v="7"/>
    <x v="3"/>
    <x v="27"/>
    <n v="3"/>
  </r>
  <r>
    <x v="0"/>
    <x v="7"/>
    <x v="3"/>
    <x v="28"/>
    <n v="1"/>
  </r>
  <r>
    <x v="0"/>
    <x v="7"/>
    <x v="3"/>
    <x v="4"/>
    <n v="13"/>
  </r>
  <r>
    <x v="0"/>
    <x v="7"/>
    <x v="3"/>
    <x v="29"/>
    <n v="15"/>
  </r>
  <r>
    <x v="0"/>
    <x v="7"/>
    <x v="3"/>
    <x v="30"/>
    <n v="15"/>
  </r>
  <r>
    <x v="0"/>
    <x v="7"/>
    <x v="3"/>
    <x v="31"/>
    <n v="11"/>
  </r>
  <r>
    <x v="0"/>
    <x v="7"/>
    <x v="3"/>
    <x v="32"/>
    <n v="19"/>
  </r>
  <r>
    <x v="0"/>
    <x v="7"/>
    <x v="3"/>
    <x v="33"/>
    <n v="8"/>
  </r>
  <r>
    <x v="0"/>
    <x v="7"/>
    <x v="3"/>
    <x v="34"/>
    <n v="2"/>
  </r>
  <r>
    <x v="0"/>
    <x v="7"/>
    <x v="3"/>
    <x v="36"/>
    <n v="1"/>
  </r>
  <r>
    <x v="0"/>
    <x v="7"/>
    <x v="4"/>
    <x v="5"/>
    <n v="7"/>
  </r>
  <r>
    <x v="0"/>
    <x v="7"/>
    <x v="4"/>
    <x v="6"/>
    <n v="2"/>
  </r>
  <r>
    <x v="0"/>
    <x v="7"/>
    <x v="4"/>
    <x v="8"/>
    <n v="4"/>
  </r>
  <r>
    <x v="0"/>
    <x v="7"/>
    <x v="4"/>
    <x v="9"/>
    <n v="1"/>
  </r>
  <r>
    <x v="0"/>
    <x v="7"/>
    <x v="4"/>
    <x v="11"/>
    <n v="2"/>
  </r>
  <r>
    <x v="0"/>
    <x v="7"/>
    <x v="4"/>
    <x v="1"/>
    <n v="12"/>
  </r>
  <r>
    <x v="0"/>
    <x v="7"/>
    <x v="4"/>
    <x v="2"/>
    <n v="27"/>
  </r>
  <r>
    <x v="0"/>
    <x v="7"/>
    <x v="4"/>
    <x v="13"/>
    <n v="31"/>
  </r>
  <r>
    <x v="0"/>
    <x v="7"/>
    <x v="4"/>
    <x v="15"/>
    <n v="136"/>
  </r>
  <r>
    <x v="0"/>
    <x v="7"/>
    <x v="4"/>
    <x v="16"/>
    <n v="737"/>
  </r>
  <r>
    <x v="0"/>
    <x v="7"/>
    <x v="4"/>
    <x v="17"/>
    <n v="1672"/>
  </r>
  <r>
    <x v="0"/>
    <x v="7"/>
    <x v="4"/>
    <x v="18"/>
    <n v="17"/>
  </r>
  <r>
    <x v="0"/>
    <x v="7"/>
    <x v="4"/>
    <x v="3"/>
    <n v="86"/>
  </r>
  <r>
    <x v="0"/>
    <x v="7"/>
    <x v="4"/>
    <x v="20"/>
    <n v="486"/>
  </r>
  <r>
    <x v="0"/>
    <x v="7"/>
    <x v="4"/>
    <x v="21"/>
    <n v="1628"/>
  </r>
  <r>
    <x v="0"/>
    <x v="7"/>
    <x v="4"/>
    <x v="22"/>
    <n v="39"/>
  </r>
  <r>
    <x v="0"/>
    <x v="7"/>
    <x v="4"/>
    <x v="23"/>
    <n v="1"/>
  </r>
  <r>
    <x v="0"/>
    <x v="7"/>
    <x v="4"/>
    <x v="24"/>
    <n v="68"/>
  </r>
  <r>
    <x v="0"/>
    <x v="7"/>
    <x v="4"/>
    <x v="25"/>
    <n v="313"/>
  </r>
  <r>
    <x v="0"/>
    <x v="7"/>
    <x v="4"/>
    <x v="26"/>
    <n v="887"/>
  </r>
  <r>
    <x v="0"/>
    <x v="7"/>
    <x v="4"/>
    <x v="27"/>
    <n v="27"/>
  </r>
  <r>
    <x v="0"/>
    <x v="7"/>
    <x v="4"/>
    <x v="4"/>
    <n v="48"/>
  </r>
  <r>
    <x v="0"/>
    <x v="7"/>
    <x v="4"/>
    <x v="29"/>
    <n v="27"/>
  </r>
  <r>
    <x v="0"/>
    <x v="7"/>
    <x v="4"/>
    <x v="30"/>
    <n v="136"/>
  </r>
  <r>
    <x v="0"/>
    <x v="7"/>
    <x v="4"/>
    <x v="31"/>
    <n v="65"/>
  </r>
  <r>
    <x v="0"/>
    <x v="7"/>
    <x v="4"/>
    <x v="32"/>
    <n v="387"/>
  </r>
  <r>
    <x v="0"/>
    <x v="7"/>
    <x v="4"/>
    <x v="33"/>
    <n v="117"/>
  </r>
  <r>
    <x v="0"/>
    <x v="7"/>
    <x v="4"/>
    <x v="34"/>
    <n v="5"/>
  </r>
  <r>
    <x v="0"/>
    <x v="7"/>
    <x v="5"/>
    <x v="5"/>
    <n v="1"/>
  </r>
  <r>
    <x v="0"/>
    <x v="7"/>
    <x v="5"/>
    <x v="1"/>
    <n v="4"/>
  </r>
  <r>
    <x v="0"/>
    <x v="7"/>
    <x v="5"/>
    <x v="2"/>
    <n v="3"/>
  </r>
  <r>
    <x v="0"/>
    <x v="7"/>
    <x v="5"/>
    <x v="13"/>
    <n v="18"/>
  </r>
  <r>
    <x v="0"/>
    <x v="7"/>
    <x v="5"/>
    <x v="14"/>
    <n v="1"/>
  </r>
  <r>
    <x v="0"/>
    <x v="7"/>
    <x v="5"/>
    <x v="15"/>
    <n v="100"/>
  </r>
  <r>
    <x v="0"/>
    <x v="7"/>
    <x v="5"/>
    <x v="16"/>
    <n v="341"/>
  </r>
  <r>
    <x v="0"/>
    <x v="7"/>
    <x v="5"/>
    <x v="17"/>
    <n v="660"/>
  </r>
  <r>
    <x v="0"/>
    <x v="7"/>
    <x v="5"/>
    <x v="18"/>
    <n v="105"/>
  </r>
  <r>
    <x v="0"/>
    <x v="7"/>
    <x v="5"/>
    <x v="19"/>
    <n v="1"/>
  </r>
  <r>
    <x v="0"/>
    <x v="7"/>
    <x v="5"/>
    <x v="3"/>
    <n v="45"/>
  </r>
  <r>
    <x v="0"/>
    <x v="7"/>
    <x v="5"/>
    <x v="20"/>
    <n v="217"/>
  </r>
  <r>
    <x v="0"/>
    <x v="7"/>
    <x v="5"/>
    <x v="21"/>
    <n v="538"/>
  </r>
  <r>
    <x v="0"/>
    <x v="7"/>
    <x v="5"/>
    <x v="22"/>
    <n v="130"/>
  </r>
  <r>
    <x v="0"/>
    <x v="7"/>
    <x v="5"/>
    <x v="23"/>
    <n v="10"/>
  </r>
  <r>
    <x v="0"/>
    <x v="7"/>
    <x v="5"/>
    <x v="24"/>
    <n v="36"/>
  </r>
  <r>
    <x v="0"/>
    <x v="7"/>
    <x v="5"/>
    <x v="25"/>
    <n v="136"/>
  </r>
  <r>
    <x v="0"/>
    <x v="7"/>
    <x v="5"/>
    <x v="26"/>
    <n v="353"/>
  </r>
  <r>
    <x v="0"/>
    <x v="7"/>
    <x v="5"/>
    <x v="27"/>
    <n v="56"/>
  </r>
  <r>
    <x v="0"/>
    <x v="7"/>
    <x v="5"/>
    <x v="28"/>
    <n v="2"/>
  </r>
  <r>
    <x v="0"/>
    <x v="7"/>
    <x v="5"/>
    <x v="4"/>
    <n v="14"/>
  </r>
  <r>
    <x v="0"/>
    <x v="7"/>
    <x v="5"/>
    <x v="29"/>
    <n v="7"/>
  </r>
  <r>
    <x v="0"/>
    <x v="7"/>
    <x v="5"/>
    <x v="30"/>
    <n v="63"/>
  </r>
  <r>
    <x v="0"/>
    <x v="7"/>
    <x v="5"/>
    <x v="31"/>
    <n v="14"/>
  </r>
  <r>
    <x v="0"/>
    <x v="7"/>
    <x v="5"/>
    <x v="32"/>
    <n v="134"/>
  </r>
  <r>
    <x v="0"/>
    <x v="7"/>
    <x v="5"/>
    <x v="33"/>
    <n v="52"/>
  </r>
  <r>
    <x v="0"/>
    <x v="7"/>
    <x v="5"/>
    <x v="34"/>
    <n v="22"/>
  </r>
  <r>
    <x v="0"/>
    <x v="7"/>
    <x v="5"/>
    <x v="35"/>
    <n v="9"/>
  </r>
  <r>
    <x v="0"/>
    <x v="7"/>
    <x v="5"/>
    <x v="36"/>
    <n v="4"/>
  </r>
  <r>
    <x v="0"/>
    <x v="7"/>
    <x v="6"/>
    <x v="5"/>
    <n v="2"/>
  </r>
  <r>
    <x v="0"/>
    <x v="7"/>
    <x v="6"/>
    <x v="6"/>
    <n v="6"/>
  </r>
  <r>
    <x v="0"/>
    <x v="7"/>
    <x v="6"/>
    <x v="7"/>
    <n v="7"/>
  </r>
  <r>
    <x v="0"/>
    <x v="7"/>
    <x v="6"/>
    <x v="8"/>
    <n v="2"/>
  </r>
  <r>
    <x v="0"/>
    <x v="7"/>
    <x v="6"/>
    <x v="9"/>
    <n v="5"/>
  </r>
  <r>
    <x v="0"/>
    <x v="7"/>
    <x v="6"/>
    <x v="10"/>
    <n v="1"/>
  </r>
  <r>
    <x v="0"/>
    <x v="7"/>
    <x v="6"/>
    <x v="11"/>
    <n v="4"/>
  </r>
  <r>
    <x v="0"/>
    <x v="7"/>
    <x v="6"/>
    <x v="1"/>
    <n v="7"/>
  </r>
  <r>
    <x v="0"/>
    <x v="7"/>
    <x v="6"/>
    <x v="2"/>
    <n v="16"/>
  </r>
  <r>
    <x v="0"/>
    <x v="7"/>
    <x v="6"/>
    <x v="13"/>
    <n v="70"/>
  </r>
  <r>
    <x v="0"/>
    <x v="7"/>
    <x v="6"/>
    <x v="14"/>
    <n v="12"/>
  </r>
  <r>
    <x v="0"/>
    <x v="7"/>
    <x v="6"/>
    <x v="38"/>
    <n v="2"/>
  </r>
  <r>
    <x v="0"/>
    <x v="7"/>
    <x v="6"/>
    <x v="15"/>
    <n v="25"/>
  </r>
  <r>
    <x v="0"/>
    <x v="7"/>
    <x v="6"/>
    <x v="16"/>
    <n v="211"/>
  </r>
  <r>
    <x v="0"/>
    <x v="7"/>
    <x v="6"/>
    <x v="17"/>
    <n v="857"/>
  </r>
  <r>
    <x v="0"/>
    <x v="7"/>
    <x v="6"/>
    <x v="18"/>
    <n v="386"/>
  </r>
  <r>
    <x v="0"/>
    <x v="7"/>
    <x v="6"/>
    <x v="19"/>
    <n v="19"/>
  </r>
  <r>
    <x v="0"/>
    <x v="7"/>
    <x v="6"/>
    <x v="3"/>
    <n v="13"/>
  </r>
  <r>
    <x v="0"/>
    <x v="7"/>
    <x v="6"/>
    <x v="20"/>
    <n v="157"/>
  </r>
  <r>
    <x v="0"/>
    <x v="7"/>
    <x v="6"/>
    <x v="21"/>
    <n v="1006"/>
  </r>
  <r>
    <x v="0"/>
    <x v="7"/>
    <x v="6"/>
    <x v="22"/>
    <n v="653"/>
  </r>
  <r>
    <x v="0"/>
    <x v="7"/>
    <x v="6"/>
    <x v="23"/>
    <n v="56"/>
  </r>
  <r>
    <x v="0"/>
    <x v="7"/>
    <x v="6"/>
    <x v="24"/>
    <n v="14"/>
  </r>
  <r>
    <x v="0"/>
    <x v="7"/>
    <x v="6"/>
    <x v="25"/>
    <n v="114"/>
  </r>
  <r>
    <x v="0"/>
    <x v="7"/>
    <x v="6"/>
    <x v="26"/>
    <n v="746"/>
  </r>
  <r>
    <x v="0"/>
    <x v="7"/>
    <x v="6"/>
    <x v="27"/>
    <n v="513"/>
  </r>
  <r>
    <x v="0"/>
    <x v="7"/>
    <x v="6"/>
    <x v="28"/>
    <n v="31"/>
  </r>
  <r>
    <x v="0"/>
    <x v="7"/>
    <x v="6"/>
    <x v="4"/>
    <n v="16"/>
  </r>
  <r>
    <x v="0"/>
    <x v="7"/>
    <x v="6"/>
    <x v="29"/>
    <n v="12"/>
  </r>
  <r>
    <x v="0"/>
    <x v="7"/>
    <x v="6"/>
    <x v="30"/>
    <n v="64"/>
  </r>
  <r>
    <x v="0"/>
    <x v="7"/>
    <x v="6"/>
    <x v="31"/>
    <n v="42"/>
  </r>
  <r>
    <x v="0"/>
    <x v="7"/>
    <x v="6"/>
    <x v="32"/>
    <n v="248"/>
  </r>
  <r>
    <x v="0"/>
    <x v="7"/>
    <x v="6"/>
    <x v="33"/>
    <n v="126"/>
  </r>
  <r>
    <x v="0"/>
    <x v="7"/>
    <x v="6"/>
    <x v="34"/>
    <n v="161"/>
  </r>
  <r>
    <x v="0"/>
    <x v="7"/>
    <x v="6"/>
    <x v="35"/>
    <n v="54"/>
  </r>
  <r>
    <x v="0"/>
    <x v="7"/>
    <x v="6"/>
    <x v="36"/>
    <n v="7"/>
  </r>
  <r>
    <x v="0"/>
    <x v="7"/>
    <x v="6"/>
    <x v="39"/>
    <n v="4"/>
  </r>
  <r>
    <x v="0"/>
    <x v="7"/>
    <x v="7"/>
    <x v="5"/>
    <n v="39"/>
  </r>
  <r>
    <x v="0"/>
    <x v="7"/>
    <x v="7"/>
    <x v="6"/>
    <n v="15"/>
  </r>
  <r>
    <x v="0"/>
    <x v="7"/>
    <x v="7"/>
    <x v="7"/>
    <n v="11"/>
  </r>
  <r>
    <x v="0"/>
    <x v="7"/>
    <x v="7"/>
    <x v="37"/>
    <n v="1"/>
  </r>
  <r>
    <x v="0"/>
    <x v="7"/>
    <x v="7"/>
    <x v="8"/>
    <n v="29"/>
  </r>
  <r>
    <x v="0"/>
    <x v="7"/>
    <x v="7"/>
    <x v="9"/>
    <n v="3"/>
  </r>
  <r>
    <x v="0"/>
    <x v="7"/>
    <x v="7"/>
    <x v="10"/>
    <n v="2"/>
  </r>
  <r>
    <x v="0"/>
    <x v="7"/>
    <x v="7"/>
    <x v="41"/>
    <n v="1"/>
  </r>
  <r>
    <x v="0"/>
    <x v="7"/>
    <x v="7"/>
    <x v="11"/>
    <n v="28"/>
  </r>
  <r>
    <x v="0"/>
    <x v="7"/>
    <x v="7"/>
    <x v="12"/>
    <n v="2"/>
  </r>
  <r>
    <x v="0"/>
    <x v="7"/>
    <x v="7"/>
    <x v="40"/>
    <n v="3"/>
  </r>
  <r>
    <x v="0"/>
    <x v="7"/>
    <x v="7"/>
    <x v="1"/>
    <n v="44"/>
  </r>
  <r>
    <x v="0"/>
    <x v="7"/>
    <x v="7"/>
    <x v="2"/>
    <n v="52"/>
  </r>
  <r>
    <x v="0"/>
    <x v="7"/>
    <x v="7"/>
    <x v="13"/>
    <n v="69"/>
  </r>
  <r>
    <x v="0"/>
    <x v="7"/>
    <x v="7"/>
    <x v="14"/>
    <n v="8"/>
  </r>
  <r>
    <x v="0"/>
    <x v="7"/>
    <x v="7"/>
    <x v="15"/>
    <n v="3"/>
  </r>
  <r>
    <x v="0"/>
    <x v="7"/>
    <x v="7"/>
    <x v="16"/>
    <n v="6"/>
  </r>
  <r>
    <x v="0"/>
    <x v="7"/>
    <x v="7"/>
    <x v="17"/>
    <n v="15"/>
  </r>
  <r>
    <x v="0"/>
    <x v="7"/>
    <x v="7"/>
    <x v="18"/>
    <n v="9"/>
  </r>
  <r>
    <x v="0"/>
    <x v="7"/>
    <x v="7"/>
    <x v="19"/>
    <n v="4"/>
  </r>
  <r>
    <x v="0"/>
    <x v="7"/>
    <x v="7"/>
    <x v="3"/>
    <n v="3"/>
  </r>
  <r>
    <x v="0"/>
    <x v="7"/>
    <x v="7"/>
    <x v="20"/>
    <n v="7"/>
  </r>
  <r>
    <x v="0"/>
    <x v="7"/>
    <x v="7"/>
    <x v="21"/>
    <n v="22"/>
  </r>
  <r>
    <x v="0"/>
    <x v="7"/>
    <x v="7"/>
    <x v="22"/>
    <n v="19"/>
  </r>
  <r>
    <x v="0"/>
    <x v="7"/>
    <x v="7"/>
    <x v="23"/>
    <n v="2"/>
  </r>
  <r>
    <x v="0"/>
    <x v="7"/>
    <x v="7"/>
    <x v="24"/>
    <n v="5"/>
  </r>
  <r>
    <x v="0"/>
    <x v="7"/>
    <x v="7"/>
    <x v="25"/>
    <n v="18"/>
  </r>
  <r>
    <x v="0"/>
    <x v="7"/>
    <x v="7"/>
    <x v="26"/>
    <n v="47"/>
  </r>
  <r>
    <x v="0"/>
    <x v="7"/>
    <x v="7"/>
    <x v="27"/>
    <n v="19"/>
  </r>
  <r>
    <x v="0"/>
    <x v="7"/>
    <x v="7"/>
    <x v="28"/>
    <n v="5"/>
  </r>
  <r>
    <x v="0"/>
    <x v="7"/>
    <x v="7"/>
    <x v="4"/>
    <n v="17"/>
  </r>
  <r>
    <x v="0"/>
    <x v="7"/>
    <x v="7"/>
    <x v="29"/>
    <n v="29"/>
  </r>
  <r>
    <x v="0"/>
    <x v="7"/>
    <x v="7"/>
    <x v="30"/>
    <n v="30"/>
  </r>
  <r>
    <x v="0"/>
    <x v="7"/>
    <x v="7"/>
    <x v="31"/>
    <n v="40"/>
  </r>
  <r>
    <x v="0"/>
    <x v="7"/>
    <x v="7"/>
    <x v="32"/>
    <n v="97"/>
  </r>
  <r>
    <x v="0"/>
    <x v="7"/>
    <x v="7"/>
    <x v="33"/>
    <n v="91"/>
  </r>
  <r>
    <x v="0"/>
    <x v="7"/>
    <x v="7"/>
    <x v="34"/>
    <n v="30"/>
  </r>
  <r>
    <x v="0"/>
    <x v="7"/>
    <x v="7"/>
    <x v="35"/>
    <n v="19"/>
  </r>
  <r>
    <x v="0"/>
    <x v="7"/>
    <x v="7"/>
    <x v="36"/>
    <n v="1"/>
  </r>
  <r>
    <x v="0"/>
    <x v="7"/>
    <x v="8"/>
    <x v="5"/>
    <n v="19"/>
  </r>
  <r>
    <x v="0"/>
    <x v="7"/>
    <x v="8"/>
    <x v="6"/>
    <n v="2"/>
  </r>
  <r>
    <x v="0"/>
    <x v="7"/>
    <x v="8"/>
    <x v="1"/>
    <n v="91"/>
  </r>
  <r>
    <x v="0"/>
    <x v="7"/>
    <x v="8"/>
    <x v="2"/>
    <n v="33"/>
  </r>
  <r>
    <x v="0"/>
    <x v="7"/>
    <x v="8"/>
    <x v="13"/>
    <n v="4"/>
  </r>
  <r>
    <x v="0"/>
    <x v="7"/>
    <x v="8"/>
    <x v="15"/>
    <n v="2"/>
  </r>
  <r>
    <x v="0"/>
    <x v="7"/>
    <x v="8"/>
    <x v="16"/>
    <n v="2"/>
  </r>
  <r>
    <x v="0"/>
    <x v="7"/>
    <x v="8"/>
    <x v="17"/>
    <n v="4"/>
  </r>
  <r>
    <x v="0"/>
    <x v="7"/>
    <x v="8"/>
    <x v="18"/>
    <n v="3"/>
  </r>
  <r>
    <x v="0"/>
    <x v="7"/>
    <x v="8"/>
    <x v="19"/>
    <n v="15"/>
  </r>
  <r>
    <x v="0"/>
    <x v="7"/>
    <x v="8"/>
    <x v="3"/>
    <n v="17"/>
  </r>
  <r>
    <x v="0"/>
    <x v="7"/>
    <x v="8"/>
    <x v="20"/>
    <n v="36"/>
  </r>
  <r>
    <x v="0"/>
    <x v="7"/>
    <x v="8"/>
    <x v="21"/>
    <n v="101"/>
  </r>
  <r>
    <x v="0"/>
    <x v="7"/>
    <x v="8"/>
    <x v="22"/>
    <n v="105"/>
  </r>
  <r>
    <x v="0"/>
    <x v="7"/>
    <x v="8"/>
    <x v="23"/>
    <n v="118"/>
  </r>
  <r>
    <x v="0"/>
    <x v="7"/>
    <x v="8"/>
    <x v="4"/>
    <n v="129"/>
  </r>
  <r>
    <x v="0"/>
    <x v="7"/>
    <x v="8"/>
    <x v="30"/>
    <n v="129"/>
  </r>
  <r>
    <x v="0"/>
    <x v="7"/>
    <x v="8"/>
    <x v="32"/>
    <n v="122"/>
  </r>
  <r>
    <x v="0"/>
    <x v="7"/>
    <x v="8"/>
    <x v="34"/>
    <n v="50"/>
  </r>
  <r>
    <x v="0"/>
    <x v="7"/>
    <x v="8"/>
    <x v="36"/>
    <n v="21"/>
  </r>
  <r>
    <x v="0"/>
    <x v="7"/>
    <x v="9"/>
    <x v="5"/>
    <n v="812"/>
  </r>
  <r>
    <x v="0"/>
    <x v="7"/>
    <x v="9"/>
    <x v="6"/>
    <n v="209"/>
  </r>
  <r>
    <x v="0"/>
    <x v="7"/>
    <x v="9"/>
    <x v="7"/>
    <n v="96"/>
  </r>
  <r>
    <x v="0"/>
    <x v="7"/>
    <x v="9"/>
    <x v="37"/>
    <n v="2"/>
  </r>
  <r>
    <x v="0"/>
    <x v="7"/>
    <x v="9"/>
    <x v="8"/>
    <n v="670"/>
  </r>
  <r>
    <x v="0"/>
    <x v="7"/>
    <x v="9"/>
    <x v="9"/>
    <n v="75"/>
  </r>
  <r>
    <x v="0"/>
    <x v="7"/>
    <x v="9"/>
    <x v="10"/>
    <n v="16"/>
  </r>
  <r>
    <x v="0"/>
    <x v="7"/>
    <x v="9"/>
    <x v="41"/>
    <n v="1"/>
  </r>
  <r>
    <x v="0"/>
    <x v="7"/>
    <x v="9"/>
    <x v="11"/>
    <n v="714"/>
  </r>
  <r>
    <x v="0"/>
    <x v="7"/>
    <x v="9"/>
    <x v="12"/>
    <n v="20"/>
  </r>
  <r>
    <x v="0"/>
    <x v="7"/>
    <x v="9"/>
    <x v="40"/>
    <n v="6"/>
  </r>
  <r>
    <x v="0"/>
    <x v="7"/>
    <x v="9"/>
    <x v="1"/>
    <n v="901"/>
  </r>
  <r>
    <x v="0"/>
    <x v="7"/>
    <x v="9"/>
    <x v="2"/>
    <n v="484"/>
  </r>
  <r>
    <x v="0"/>
    <x v="7"/>
    <x v="9"/>
    <x v="13"/>
    <n v="463"/>
  </r>
  <r>
    <x v="0"/>
    <x v="7"/>
    <x v="9"/>
    <x v="14"/>
    <n v="50"/>
  </r>
  <r>
    <x v="0"/>
    <x v="7"/>
    <x v="9"/>
    <x v="38"/>
    <n v="1"/>
  </r>
  <r>
    <x v="0"/>
    <x v="7"/>
    <x v="9"/>
    <x v="15"/>
    <n v="6"/>
  </r>
  <r>
    <x v="0"/>
    <x v="7"/>
    <x v="9"/>
    <x v="16"/>
    <n v="25"/>
  </r>
  <r>
    <x v="0"/>
    <x v="7"/>
    <x v="9"/>
    <x v="17"/>
    <n v="110"/>
  </r>
  <r>
    <x v="0"/>
    <x v="7"/>
    <x v="9"/>
    <x v="18"/>
    <n v="69"/>
  </r>
  <r>
    <x v="0"/>
    <x v="7"/>
    <x v="9"/>
    <x v="19"/>
    <n v="31"/>
  </r>
  <r>
    <x v="0"/>
    <x v="7"/>
    <x v="9"/>
    <x v="3"/>
    <n v="25"/>
  </r>
  <r>
    <x v="0"/>
    <x v="7"/>
    <x v="9"/>
    <x v="20"/>
    <n v="68"/>
  </r>
  <r>
    <x v="0"/>
    <x v="7"/>
    <x v="9"/>
    <x v="21"/>
    <n v="163"/>
  </r>
  <r>
    <x v="0"/>
    <x v="7"/>
    <x v="9"/>
    <x v="22"/>
    <n v="136"/>
  </r>
  <r>
    <x v="0"/>
    <x v="7"/>
    <x v="9"/>
    <x v="23"/>
    <n v="55"/>
  </r>
  <r>
    <x v="0"/>
    <x v="7"/>
    <x v="9"/>
    <x v="24"/>
    <n v="102"/>
  </r>
  <r>
    <x v="0"/>
    <x v="7"/>
    <x v="9"/>
    <x v="25"/>
    <n v="194"/>
  </r>
  <r>
    <x v="0"/>
    <x v="7"/>
    <x v="9"/>
    <x v="26"/>
    <n v="402"/>
  </r>
  <r>
    <x v="0"/>
    <x v="7"/>
    <x v="9"/>
    <x v="27"/>
    <n v="229"/>
  </r>
  <r>
    <x v="0"/>
    <x v="7"/>
    <x v="9"/>
    <x v="28"/>
    <n v="34"/>
  </r>
  <r>
    <x v="0"/>
    <x v="7"/>
    <x v="9"/>
    <x v="4"/>
    <n v="289"/>
  </r>
  <r>
    <x v="0"/>
    <x v="7"/>
    <x v="9"/>
    <x v="29"/>
    <n v="556"/>
  </r>
  <r>
    <x v="0"/>
    <x v="7"/>
    <x v="9"/>
    <x v="30"/>
    <n v="347"/>
  </r>
  <r>
    <x v="0"/>
    <x v="7"/>
    <x v="9"/>
    <x v="31"/>
    <n v="584"/>
  </r>
  <r>
    <x v="0"/>
    <x v="7"/>
    <x v="9"/>
    <x v="32"/>
    <n v="795"/>
  </r>
  <r>
    <x v="0"/>
    <x v="7"/>
    <x v="9"/>
    <x v="33"/>
    <n v="827"/>
  </r>
  <r>
    <x v="0"/>
    <x v="7"/>
    <x v="9"/>
    <x v="34"/>
    <n v="327"/>
  </r>
  <r>
    <x v="0"/>
    <x v="7"/>
    <x v="9"/>
    <x v="35"/>
    <n v="231"/>
  </r>
  <r>
    <x v="0"/>
    <x v="7"/>
    <x v="9"/>
    <x v="36"/>
    <n v="20"/>
  </r>
  <r>
    <x v="0"/>
    <x v="7"/>
    <x v="9"/>
    <x v="39"/>
    <n v="8"/>
  </r>
  <r>
    <x v="0"/>
    <x v="8"/>
    <x v="0"/>
    <x v="0"/>
    <n v="92"/>
  </r>
  <r>
    <x v="0"/>
    <x v="8"/>
    <x v="0"/>
    <x v="1"/>
    <n v="7"/>
  </r>
  <r>
    <x v="0"/>
    <x v="8"/>
    <x v="0"/>
    <x v="2"/>
    <n v="2"/>
  </r>
  <r>
    <x v="0"/>
    <x v="8"/>
    <x v="0"/>
    <x v="21"/>
    <n v="1"/>
  </r>
  <r>
    <x v="0"/>
    <x v="8"/>
    <x v="0"/>
    <x v="4"/>
    <n v="1"/>
  </r>
  <r>
    <x v="0"/>
    <x v="8"/>
    <x v="0"/>
    <x v="30"/>
    <n v="3"/>
  </r>
  <r>
    <x v="0"/>
    <x v="8"/>
    <x v="1"/>
    <x v="5"/>
    <n v="88"/>
  </r>
  <r>
    <x v="0"/>
    <x v="8"/>
    <x v="1"/>
    <x v="6"/>
    <n v="44"/>
  </r>
  <r>
    <x v="0"/>
    <x v="8"/>
    <x v="1"/>
    <x v="7"/>
    <n v="17"/>
  </r>
  <r>
    <x v="0"/>
    <x v="8"/>
    <x v="1"/>
    <x v="8"/>
    <n v="60"/>
  </r>
  <r>
    <x v="0"/>
    <x v="8"/>
    <x v="1"/>
    <x v="9"/>
    <n v="6"/>
  </r>
  <r>
    <x v="0"/>
    <x v="8"/>
    <x v="1"/>
    <x v="10"/>
    <n v="2"/>
  </r>
  <r>
    <x v="0"/>
    <x v="8"/>
    <x v="1"/>
    <x v="11"/>
    <n v="87"/>
  </r>
  <r>
    <x v="0"/>
    <x v="8"/>
    <x v="1"/>
    <x v="1"/>
    <n v="139"/>
  </r>
  <r>
    <x v="0"/>
    <x v="8"/>
    <x v="1"/>
    <x v="2"/>
    <n v="289"/>
  </r>
  <r>
    <x v="0"/>
    <x v="8"/>
    <x v="1"/>
    <x v="13"/>
    <n v="279"/>
  </r>
  <r>
    <x v="0"/>
    <x v="8"/>
    <x v="1"/>
    <x v="14"/>
    <n v="8"/>
  </r>
  <r>
    <x v="0"/>
    <x v="8"/>
    <x v="1"/>
    <x v="15"/>
    <n v="95"/>
  </r>
  <r>
    <x v="0"/>
    <x v="8"/>
    <x v="1"/>
    <x v="16"/>
    <n v="435"/>
  </r>
  <r>
    <x v="0"/>
    <x v="8"/>
    <x v="1"/>
    <x v="17"/>
    <n v="1546"/>
  </r>
  <r>
    <x v="0"/>
    <x v="8"/>
    <x v="1"/>
    <x v="18"/>
    <n v="320"/>
  </r>
  <r>
    <x v="0"/>
    <x v="8"/>
    <x v="1"/>
    <x v="19"/>
    <n v="1"/>
  </r>
  <r>
    <x v="0"/>
    <x v="8"/>
    <x v="1"/>
    <x v="3"/>
    <n v="103"/>
  </r>
  <r>
    <x v="0"/>
    <x v="8"/>
    <x v="1"/>
    <x v="20"/>
    <n v="536"/>
  </r>
  <r>
    <x v="0"/>
    <x v="8"/>
    <x v="1"/>
    <x v="21"/>
    <n v="1955"/>
  </r>
  <r>
    <x v="0"/>
    <x v="8"/>
    <x v="1"/>
    <x v="22"/>
    <n v="455"/>
  </r>
  <r>
    <x v="0"/>
    <x v="8"/>
    <x v="1"/>
    <x v="23"/>
    <n v="1"/>
  </r>
  <r>
    <x v="0"/>
    <x v="8"/>
    <x v="1"/>
    <x v="24"/>
    <n v="135"/>
  </r>
  <r>
    <x v="0"/>
    <x v="8"/>
    <x v="1"/>
    <x v="25"/>
    <n v="485"/>
  </r>
  <r>
    <x v="0"/>
    <x v="8"/>
    <x v="1"/>
    <x v="26"/>
    <n v="1633"/>
  </r>
  <r>
    <x v="0"/>
    <x v="8"/>
    <x v="1"/>
    <x v="27"/>
    <n v="310"/>
  </r>
  <r>
    <x v="0"/>
    <x v="8"/>
    <x v="1"/>
    <x v="4"/>
    <n v="149"/>
  </r>
  <r>
    <x v="0"/>
    <x v="8"/>
    <x v="1"/>
    <x v="29"/>
    <n v="130"/>
  </r>
  <r>
    <x v="0"/>
    <x v="8"/>
    <x v="1"/>
    <x v="30"/>
    <n v="635"/>
  </r>
  <r>
    <x v="0"/>
    <x v="8"/>
    <x v="1"/>
    <x v="31"/>
    <n v="610"/>
  </r>
  <r>
    <x v="0"/>
    <x v="8"/>
    <x v="1"/>
    <x v="32"/>
    <n v="1745"/>
  </r>
  <r>
    <x v="0"/>
    <x v="8"/>
    <x v="1"/>
    <x v="33"/>
    <n v="1145"/>
  </r>
  <r>
    <x v="0"/>
    <x v="8"/>
    <x v="1"/>
    <x v="34"/>
    <n v="175"/>
  </r>
  <r>
    <x v="0"/>
    <x v="8"/>
    <x v="1"/>
    <x v="35"/>
    <n v="42"/>
  </r>
  <r>
    <x v="0"/>
    <x v="8"/>
    <x v="1"/>
    <x v="36"/>
    <n v="1"/>
  </r>
  <r>
    <x v="0"/>
    <x v="8"/>
    <x v="2"/>
    <x v="5"/>
    <n v="16"/>
  </r>
  <r>
    <x v="0"/>
    <x v="8"/>
    <x v="2"/>
    <x v="6"/>
    <n v="1"/>
  </r>
  <r>
    <x v="0"/>
    <x v="8"/>
    <x v="2"/>
    <x v="1"/>
    <n v="313"/>
  </r>
  <r>
    <x v="0"/>
    <x v="8"/>
    <x v="2"/>
    <x v="2"/>
    <n v="102"/>
  </r>
  <r>
    <x v="0"/>
    <x v="8"/>
    <x v="2"/>
    <x v="13"/>
    <n v="23"/>
  </r>
  <r>
    <x v="0"/>
    <x v="8"/>
    <x v="2"/>
    <x v="15"/>
    <n v="52"/>
  </r>
  <r>
    <x v="0"/>
    <x v="8"/>
    <x v="2"/>
    <x v="16"/>
    <n v="385"/>
  </r>
  <r>
    <x v="0"/>
    <x v="8"/>
    <x v="2"/>
    <x v="17"/>
    <n v="982"/>
  </r>
  <r>
    <x v="0"/>
    <x v="8"/>
    <x v="2"/>
    <x v="18"/>
    <n v="155"/>
  </r>
  <r>
    <x v="0"/>
    <x v="8"/>
    <x v="2"/>
    <x v="19"/>
    <n v="19"/>
  </r>
  <r>
    <x v="0"/>
    <x v="8"/>
    <x v="2"/>
    <x v="3"/>
    <n v="423"/>
  </r>
  <r>
    <x v="0"/>
    <x v="8"/>
    <x v="2"/>
    <x v="20"/>
    <n v="1521"/>
  </r>
  <r>
    <x v="0"/>
    <x v="8"/>
    <x v="2"/>
    <x v="21"/>
    <n v="3194"/>
  </r>
  <r>
    <x v="0"/>
    <x v="8"/>
    <x v="2"/>
    <x v="22"/>
    <n v="410"/>
  </r>
  <r>
    <x v="0"/>
    <x v="8"/>
    <x v="2"/>
    <x v="23"/>
    <n v="61"/>
  </r>
  <r>
    <x v="0"/>
    <x v="8"/>
    <x v="2"/>
    <x v="4"/>
    <n v="1021"/>
  </r>
  <r>
    <x v="0"/>
    <x v="8"/>
    <x v="2"/>
    <x v="30"/>
    <n v="1661"/>
  </r>
  <r>
    <x v="0"/>
    <x v="8"/>
    <x v="2"/>
    <x v="32"/>
    <n v="1683"/>
  </r>
  <r>
    <x v="0"/>
    <x v="8"/>
    <x v="2"/>
    <x v="34"/>
    <n v="105"/>
  </r>
  <r>
    <x v="0"/>
    <x v="8"/>
    <x v="2"/>
    <x v="36"/>
    <n v="7"/>
  </r>
  <r>
    <x v="0"/>
    <x v="8"/>
    <x v="3"/>
    <x v="5"/>
    <n v="1"/>
  </r>
  <r>
    <x v="0"/>
    <x v="8"/>
    <x v="3"/>
    <x v="8"/>
    <n v="1"/>
  </r>
  <r>
    <x v="0"/>
    <x v="8"/>
    <x v="3"/>
    <x v="1"/>
    <n v="12"/>
  </r>
  <r>
    <x v="0"/>
    <x v="8"/>
    <x v="3"/>
    <x v="2"/>
    <n v="6"/>
  </r>
  <r>
    <x v="0"/>
    <x v="8"/>
    <x v="3"/>
    <x v="13"/>
    <n v="4"/>
  </r>
  <r>
    <x v="0"/>
    <x v="8"/>
    <x v="3"/>
    <x v="15"/>
    <n v="33"/>
  </r>
  <r>
    <x v="0"/>
    <x v="8"/>
    <x v="3"/>
    <x v="16"/>
    <n v="23"/>
  </r>
  <r>
    <x v="0"/>
    <x v="8"/>
    <x v="3"/>
    <x v="17"/>
    <n v="17"/>
  </r>
  <r>
    <x v="0"/>
    <x v="8"/>
    <x v="3"/>
    <x v="18"/>
    <n v="2"/>
  </r>
  <r>
    <x v="0"/>
    <x v="8"/>
    <x v="3"/>
    <x v="3"/>
    <n v="7"/>
  </r>
  <r>
    <x v="0"/>
    <x v="8"/>
    <x v="3"/>
    <x v="20"/>
    <n v="17"/>
  </r>
  <r>
    <x v="0"/>
    <x v="8"/>
    <x v="3"/>
    <x v="21"/>
    <n v="10"/>
  </r>
  <r>
    <x v="0"/>
    <x v="8"/>
    <x v="3"/>
    <x v="24"/>
    <n v="11"/>
  </r>
  <r>
    <x v="0"/>
    <x v="8"/>
    <x v="3"/>
    <x v="25"/>
    <n v="6"/>
  </r>
  <r>
    <x v="0"/>
    <x v="8"/>
    <x v="3"/>
    <x v="26"/>
    <n v="9"/>
  </r>
  <r>
    <x v="0"/>
    <x v="8"/>
    <x v="3"/>
    <x v="27"/>
    <n v="2"/>
  </r>
  <r>
    <x v="0"/>
    <x v="8"/>
    <x v="3"/>
    <x v="4"/>
    <n v="13"/>
  </r>
  <r>
    <x v="0"/>
    <x v="8"/>
    <x v="3"/>
    <x v="29"/>
    <n v="14"/>
  </r>
  <r>
    <x v="0"/>
    <x v="8"/>
    <x v="3"/>
    <x v="30"/>
    <n v="15"/>
  </r>
  <r>
    <x v="0"/>
    <x v="8"/>
    <x v="3"/>
    <x v="31"/>
    <n v="15"/>
  </r>
  <r>
    <x v="0"/>
    <x v="8"/>
    <x v="3"/>
    <x v="32"/>
    <n v="15"/>
  </r>
  <r>
    <x v="0"/>
    <x v="8"/>
    <x v="3"/>
    <x v="33"/>
    <n v="9"/>
  </r>
  <r>
    <x v="0"/>
    <x v="8"/>
    <x v="4"/>
    <x v="5"/>
    <n v="4"/>
  </r>
  <r>
    <x v="0"/>
    <x v="8"/>
    <x v="4"/>
    <x v="6"/>
    <n v="3"/>
  </r>
  <r>
    <x v="0"/>
    <x v="8"/>
    <x v="4"/>
    <x v="7"/>
    <n v="2"/>
  </r>
  <r>
    <x v="0"/>
    <x v="8"/>
    <x v="4"/>
    <x v="8"/>
    <n v="4"/>
  </r>
  <r>
    <x v="0"/>
    <x v="8"/>
    <x v="4"/>
    <x v="11"/>
    <n v="2"/>
  </r>
  <r>
    <x v="0"/>
    <x v="8"/>
    <x v="4"/>
    <x v="1"/>
    <n v="22"/>
  </r>
  <r>
    <x v="0"/>
    <x v="8"/>
    <x v="4"/>
    <x v="2"/>
    <n v="22"/>
  </r>
  <r>
    <x v="0"/>
    <x v="8"/>
    <x v="4"/>
    <x v="13"/>
    <n v="17"/>
  </r>
  <r>
    <x v="0"/>
    <x v="8"/>
    <x v="4"/>
    <x v="15"/>
    <n v="118"/>
  </r>
  <r>
    <x v="0"/>
    <x v="8"/>
    <x v="4"/>
    <x v="16"/>
    <n v="709"/>
  </r>
  <r>
    <x v="0"/>
    <x v="8"/>
    <x v="4"/>
    <x v="17"/>
    <n v="1824"/>
  </r>
  <r>
    <x v="0"/>
    <x v="8"/>
    <x v="4"/>
    <x v="18"/>
    <n v="41"/>
  </r>
  <r>
    <x v="0"/>
    <x v="8"/>
    <x v="4"/>
    <x v="3"/>
    <n v="64"/>
  </r>
  <r>
    <x v="0"/>
    <x v="8"/>
    <x v="4"/>
    <x v="20"/>
    <n v="506"/>
  </r>
  <r>
    <x v="0"/>
    <x v="8"/>
    <x v="4"/>
    <x v="21"/>
    <n v="1693"/>
  </r>
  <r>
    <x v="0"/>
    <x v="8"/>
    <x v="4"/>
    <x v="22"/>
    <n v="36"/>
  </r>
  <r>
    <x v="0"/>
    <x v="8"/>
    <x v="4"/>
    <x v="24"/>
    <n v="51"/>
  </r>
  <r>
    <x v="0"/>
    <x v="8"/>
    <x v="4"/>
    <x v="25"/>
    <n v="296"/>
  </r>
  <r>
    <x v="0"/>
    <x v="8"/>
    <x v="4"/>
    <x v="26"/>
    <n v="860"/>
  </r>
  <r>
    <x v="0"/>
    <x v="8"/>
    <x v="4"/>
    <x v="27"/>
    <n v="19"/>
  </r>
  <r>
    <x v="0"/>
    <x v="8"/>
    <x v="4"/>
    <x v="4"/>
    <n v="35"/>
  </r>
  <r>
    <x v="0"/>
    <x v="8"/>
    <x v="4"/>
    <x v="29"/>
    <n v="26"/>
  </r>
  <r>
    <x v="0"/>
    <x v="8"/>
    <x v="4"/>
    <x v="30"/>
    <n v="161"/>
  </r>
  <r>
    <x v="0"/>
    <x v="8"/>
    <x v="4"/>
    <x v="31"/>
    <n v="54"/>
  </r>
  <r>
    <x v="0"/>
    <x v="8"/>
    <x v="4"/>
    <x v="32"/>
    <n v="409"/>
  </r>
  <r>
    <x v="0"/>
    <x v="8"/>
    <x v="4"/>
    <x v="33"/>
    <n v="109"/>
  </r>
  <r>
    <x v="0"/>
    <x v="8"/>
    <x v="4"/>
    <x v="34"/>
    <n v="10"/>
  </r>
  <r>
    <x v="0"/>
    <x v="8"/>
    <x v="4"/>
    <x v="35"/>
    <n v="1"/>
  </r>
  <r>
    <x v="0"/>
    <x v="8"/>
    <x v="5"/>
    <x v="11"/>
    <n v="2"/>
  </r>
  <r>
    <x v="0"/>
    <x v="8"/>
    <x v="5"/>
    <x v="1"/>
    <n v="3"/>
  </r>
  <r>
    <x v="0"/>
    <x v="8"/>
    <x v="5"/>
    <x v="2"/>
    <n v="3"/>
  </r>
  <r>
    <x v="0"/>
    <x v="8"/>
    <x v="5"/>
    <x v="13"/>
    <n v="16"/>
  </r>
  <r>
    <x v="0"/>
    <x v="8"/>
    <x v="5"/>
    <x v="14"/>
    <n v="1"/>
  </r>
  <r>
    <x v="0"/>
    <x v="8"/>
    <x v="5"/>
    <x v="15"/>
    <n v="94"/>
  </r>
  <r>
    <x v="0"/>
    <x v="8"/>
    <x v="5"/>
    <x v="16"/>
    <n v="340"/>
  </r>
  <r>
    <x v="0"/>
    <x v="8"/>
    <x v="5"/>
    <x v="17"/>
    <n v="601"/>
  </r>
  <r>
    <x v="0"/>
    <x v="8"/>
    <x v="5"/>
    <x v="18"/>
    <n v="71"/>
  </r>
  <r>
    <x v="0"/>
    <x v="8"/>
    <x v="5"/>
    <x v="19"/>
    <n v="1"/>
  </r>
  <r>
    <x v="0"/>
    <x v="8"/>
    <x v="5"/>
    <x v="3"/>
    <n v="53"/>
  </r>
  <r>
    <x v="0"/>
    <x v="8"/>
    <x v="5"/>
    <x v="20"/>
    <n v="226"/>
  </r>
  <r>
    <x v="0"/>
    <x v="8"/>
    <x v="5"/>
    <x v="21"/>
    <n v="461"/>
  </r>
  <r>
    <x v="0"/>
    <x v="8"/>
    <x v="5"/>
    <x v="22"/>
    <n v="115"/>
  </r>
  <r>
    <x v="0"/>
    <x v="8"/>
    <x v="5"/>
    <x v="23"/>
    <n v="9"/>
  </r>
  <r>
    <x v="0"/>
    <x v="8"/>
    <x v="5"/>
    <x v="24"/>
    <n v="37"/>
  </r>
  <r>
    <x v="0"/>
    <x v="8"/>
    <x v="5"/>
    <x v="25"/>
    <n v="145"/>
  </r>
  <r>
    <x v="0"/>
    <x v="8"/>
    <x v="5"/>
    <x v="26"/>
    <n v="292"/>
  </r>
  <r>
    <x v="0"/>
    <x v="8"/>
    <x v="5"/>
    <x v="27"/>
    <n v="56"/>
  </r>
  <r>
    <x v="0"/>
    <x v="8"/>
    <x v="5"/>
    <x v="28"/>
    <n v="3"/>
  </r>
  <r>
    <x v="0"/>
    <x v="8"/>
    <x v="5"/>
    <x v="4"/>
    <n v="14"/>
  </r>
  <r>
    <x v="0"/>
    <x v="8"/>
    <x v="5"/>
    <x v="29"/>
    <n v="9"/>
  </r>
  <r>
    <x v="0"/>
    <x v="8"/>
    <x v="5"/>
    <x v="30"/>
    <n v="49"/>
  </r>
  <r>
    <x v="0"/>
    <x v="8"/>
    <x v="5"/>
    <x v="31"/>
    <n v="20"/>
  </r>
  <r>
    <x v="0"/>
    <x v="8"/>
    <x v="5"/>
    <x v="32"/>
    <n v="135"/>
  </r>
  <r>
    <x v="0"/>
    <x v="8"/>
    <x v="5"/>
    <x v="33"/>
    <n v="35"/>
  </r>
  <r>
    <x v="0"/>
    <x v="8"/>
    <x v="5"/>
    <x v="34"/>
    <n v="19"/>
  </r>
  <r>
    <x v="0"/>
    <x v="8"/>
    <x v="5"/>
    <x v="35"/>
    <n v="4"/>
  </r>
  <r>
    <x v="0"/>
    <x v="8"/>
    <x v="6"/>
    <x v="5"/>
    <n v="7"/>
  </r>
  <r>
    <x v="0"/>
    <x v="8"/>
    <x v="6"/>
    <x v="6"/>
    <n v="9"/>
  </r>
  <r>
    <x v="0"/>
    <x v="8"/>
    <x v="6"/>
    <x v="7"/>
    <n v="6"/>
  </r>
  <r>
    <x v="0"/>
    <x v="8"/>
    <x v="6"/>
    <x v="37"/>
    <n v="4"/>
  </r>
  <r>
    <x v="0"/>
    <x v="8"/>
    <x v="6"/>
    <x v="8"/>
    <n v="11"/>
  </r>
  <r>
    <x v="0"/>
    <x v="8"/>
    <x v="6"/>
    <x v="9"/>
    <n v="1"/>
  </r>
  <r>
    <x v="0"/>
    <x v="8"/>
    <x v="6"/>
    <x v="11"/>
    <n v="8"/>
  </r>
  <r>
    <x v="0"/>
    <x v="8"/>
    <x v="6"/>
    <x v="40"/>
    <n v="1"/>
  </r>
  <r>
    <x v="0"/>
    <x v="8"/>
    <x v="6"/>
    <x v="1"/>
    <n v="9"/>
  </r>
  <r>
    <x v="0"/>
    <x v="8"/>
    <x v="6"/>
    <x v="2"/>
    <n v="33"/>
  </r>
  <r>
    <x v="0"/>
    <x v="8"/>
    <x v="6"/>
    <x v="13"/>
    <n v="58"/>
  </r>
  <r>
    <x v="0"/>
    <x v="8"/>
    <x v="6"/>
    <x v="14"/>
    <n v="7"/>
  </r>
  <r>
    <x v="0"/>
    <x v="8"/>
    <x v="6"/>
    <x v="15"/>
    <n v="47"/>
  </r>
  <r>
    <x v="0"/>
    <x v="8"/>
    <x v="6"/>
    <x v="16"/>
    <n v="197"/>
  </r>
  <r>
    <x v="0"/>
    <x v="8"/>
    <x v="6"/>
    <x v="17"/>
    <n v="799"/>
  </r>
  <r>
    <x v="0"/>
    <x v="8"/>
    <x v="6"/>
    <x v="18"/>
    <n v="339"/>
  </r>
  <r>
    <x v="0"/>
    <x v="8"/>
    <x v="6"/>
    <x v="19"/>
    <n v="22"/>
  </r>
  <r>
    <x v="0"/>
    <x v="8"/>
    <x v="6"/>
    <x v="3"/>
    <n v="25"/>
  </r>
  <r>
    <x v="0"/>
    <x v="8"/>
    <x v="6"/>
    <x v="20"/>
    <n v="147"/>
  </r>
  <r>
    <x v="0"/>
    <x v="8"/>
    <x v="6"/>
    <x v="21"/>
    <n v="955"/>
  </r>
  <r>
    <x v="0"/>
    <x v="8"/>
    <x v="6"/>
    <x v="22"/>
    <n v="583"/>
  </r>
  <r>
    <x v="0"/>
    <x v="8"/>
    <x v="6"/>
    <x v="23"/>
    <n v="52"/>
  </r>
  <r>
    <x v="0"/>
    <x v="8"/>
    <x v="6"/>
    <x v="24"/>
    <n v="19"/>
  </r>
  <r>
    <x v="0"/>
    <x v="8"/>
    <x v="6"/>
    <x v="25"/>
    <n v="146"/>
  </r>
  <r>
    <x v="0"/>
    <x v="8"/>
    <x v="6"/>
    <x v="26"/>
    <n v="647"/>
  </r>
  <r>
    <x v="0"/>
    <x v="8"/>
    <x v="6"/>
    <x v="27"/>
    <n v="389"/>
  </r>
  <r>
    <x v="0"/>
    <x v="8"/>
    <x v="6"/>
    <x v="28"/>
    <n v="42"/>
  </r>
  <r>
    <x v="0"/>
    <x v="8"/>
    <x v="6"/>
    <x v="4"/>
    <n v="12"/>
  </r>
  <r>
    <x v="0"/>
    <x v="8"/>
    <x v="6"/>
    <x v="29"/>
    <n v="14"/>
  </r>
  <r>
    <x v="0"/>
    <x v="8"/>
    <x v="6"/>
    <x v="30"/>
    <n v="65"/>
  </r>
  <r>
    <x v="0"/>
    <x v="8"/>
    <x v="6"/>
    <x v="31"/>
    <n v="34"/>
  </r>
  <r>
    <x v="0"/>
    <x v="8"/>
    <x v="6"/>
    <x v="32"/>
    <n v="259"/>
  </r>
  <r>
    <x v="0"/>
    <x v="8"/>
    <x v="6"/>
    <x v="33"/>
    <n v="126"/>
  </r>
  <r>
    <x v="0"/>
    <x v="8"/>
    <x v="6"/>
    <x v="34"/>
    <n v="137"/>
  </r>
  <r>
    <x v="0"/>
    <x v="8"/>
    <x v="6"/>
    <x v="35"/>
    <n v="44"/>
  </r>
  <r>
    <x v="0"/>
    <x v="8"/>
    <x v="6"/>
    <x v="36"/>
    <n v="19"/>
  </r>
  <r>
    <x v="0"/>
    <x v="8"/>
    <x v="6"/>
    <x v="39"/>
    <n v="4"/>
  </r>
  <r>
    <x v="0"/>
    <x v="8"/>
    <x v="7"/>
    <x v="5"/>
    <n v="35"/>
  </r>
  <r>
    <x v="0"/>
    <x v="8"/>
    <x v="7"/>
    <x v="6"/>
    <n v="14"/>
  </r>
  <r>
    <x v="0"/>
    <x v="8"/>
    <x v="7"/>
    <x v="7"/>
    <n v="8"/>
  </r>
  <r>
    <x v="0"/>
    <x v="8"/>
    <x v="7"/>
    <x v="8"/>
    <n v="22"/>
  </r>
  <r>
    <x v="0"/>
    <x v="8"/>
    <x v="7"/>
    <x v="9"/>
    <n v="5"/>
  </r>
  <r>
    <x v="0"/>
    <x v="8"/>
    <x v="7"/>
    <x v="10"/>
    <n v="1"/>
  </r>
  <r>
    <x v="0"/>
    <x v="8"/>
    <x v="7"/>
    <x v="11"/>
    <n v="24"/>
  </r>
  <r>
    <x v="0"/>
    <x v="8"/>
    <x v="7"/>
    <x v="12"/>
    <n v="3"/>
  </r>
  <r>
    <x v="0"/>
    <x v="8"/>
    <x v="7"/>
    <x v="1"/>
    <n v="55"/>
  </r>
  <r>
    <x v="0"/>
    <x v="8"/>
    <x v="7"/>
    <x v="2"/>
    <n v="74"/>
  </r>
  <r>
    <x v="0"/>
    <x v="8"/>
    <x v="7"/>
    <x v="13"/>
    <n v="72"/>
  </r>
  <r>
    <x v="0"/>
    <x v="8"/>
    <x v="7"/>
    <x v="14"/>
    <n v="11"/>
  </r>
  <r>
    <x v="0"/>
    <x v="8"/>
    <x v="7"/>
    <x v="15"/>
    <n v="4"/>
  </r>
  <r>
    <x v="0"/>
    <x v="8"/>
    <x v="7"/>
    <x v="16"/>
    <n v="4"/>
  </r>
  <r>
    <x v="0"/>
    <x v="8"/>
    <x v="7"/>
    <x v="17"/>
    <n v="8"/>
  </r>
  <r>
    <x v="0"/>
    <x v="8"/>
    <x v="7"/>
    <x v="18"/>
    <n v="8"/>
  </r>
  <r>
    <x v="0"/>
    <x v="8"/>
    <x v="7"/>
    <x v="3"/>
    <n v="1"/>
  </r>
  <r>
    <x v="0"/>
    <x v="8"/>
    <x v="7"/>
    <x v="20"/>
    <n v="6"/>
  </r>
  <r>
    <x v="0"/>
    <x v="8"/>
    <x v="7"/>
    <x v="21"/>
    <n v="20"/>
  </r>
  <r>
    <x v="0"/>
    <x v="8"/>
    <x v="7"/>
    <x v="22"/>
    <n v="12"/>
  </r>
  <r>
    <x v="0"/>
    <x v="8"/>
    <x v="7"/>
    <x v="23"/>
    <n v="4"/>
  </r>
  <r>
    <x v="0"/>
    <x v="8"/>
    <x v="7"/>
    <x v="24"/>
    <n v="10"/>
  </r>
  <r>
    <x v="0"/>
    <x v="8"/>
    <x v="7"/>
    <x v="25"/>
    <n v="19"/>
  </r>
  <r>
    <x v="0"/>
    <x v="8"/>
    <x v="7"/>
    <x v="26"/>
    <n v="38"/>
  </r>
  <r>
    <x v="0"/>
    <x v="8"/>
    <x v="7"/>
    <x v="27"/>
    <n v="17"/>
  </r>
  <r>
    <x v="0"/>
    <x v="8"/>
    <x v="7"/>
    <x v="28"/>
    <n v="2"/>
  </r>
  <r>
    <x v="0"/>
    <x v="8"/>
    <x v="7"/>
    <x v="4"/>
    <n v="28"/>
  </r>
  <r>
    <x v="0"/>
    <x v="8"/>
    <x v="7"/>
    <x v="29"/>
    <n v="40"/>
  </r>
  <r>
    <x v="0"/>
    <x v="8"/>
    <x v="7"/>
    <x v="30"/>
    <n v="44"/>
  </r>
  <r>
    <x v="0"/>
    <x v="8"/>
    <x v="7"/>
    <x v="31"/>
    <n v="59"/>
  </r>
  <r>
    <x v="0"/>
    <x v="8"/>
    <x v="7"/>
    <x v="32"/>
    <n v="75"/>
  </r>
  <r>
    <x v="0"/>
    <x v="8"/>
    <x v="7"/>
    <x v="33"/>
    <n v="101"/>
  </r>
  <r>
    <x v="0"/>
    <x v="8"/>
    <x v="7"/>
    <x v="34"/>
    <n v="37"/>
  </r>
  <r>
    <x v="0"/>
    <x v="8"/>
    <x v="7"/>
    <x v="35"/>
    <n v="24"/>
  </r>
  <r>
    <x v="0"/>
    <x v="8"/>
    <x v="7"/>
    <x v="36"/>
    <n v="2"/>
  </r>
  <r>
    <x v="0"/>
    <x v="8"/>
    <x v="7"/>
    <x v="39"/>
    <n v="2"/>
  </r>
  <r>
    <x v="0"/>
    <x v="8"/>
    <x v="8"/>
    <x v="5"/>
    <n v="11"/>
  </r>
  <r>
    <x v="0"/>
    <x v="8"/>
    <x v="8"/>
    <x v="6"/>
    <n v="1"/>
  </r>
  <r>
    <x v="0"/>
    <x v="8"/>
    <x v="8"/>
    <x v="7"/>
    <n v="1"/>
  </r>
  <r>
    <x v="0"/>
    <x v="8"/>
    <x v="8"/>
    <x v="1"/>
    <n v="45"/>
  </r>
  <r>
    <x v="0"/>
    <x v="8"/>
    <x v="8"/>
    <x v="2"/>
    <n v="27"/>
  </r>
  <r>
    <x v="0"/>
    <x v="8"/>
    <x v="8"/>
    <x v="13"/>
    <n v="13"/>
  </r>
  <r>
    <x v="0"/>
    <x v="8"/>
    <x v="8"/>
    <x v="15"/>
    <n v="4"/>
  </r>
  <r>
    <x v="0"/>
    <x v="8"/>
    <x v="8"/>
    <x v="16"/>
    <n v="6"/>
  </r>
  <r>
    <x v="0"/>
    <x v="8"/>
    <x v="8"/>
    <x v="17"/>
    <n v="10"/>
  </r>
  <r>
    <x v="0"/>
    <x v="8"/>
    <x v="8"/>
    <x v="18"/>
    <n v="14"/>
  </r>
  <r>
    <x v="0"/>
    <x v="8"/>
    <x v="8"/>
    <x v="19"/>
    <n v="17"/>
  </r>
  <r>
    <x v="0"/>
    <x v="8"/>
    <x v="8"/>
    <x v="3"/>
    <n v="18"/>
  </r>
  <r>
    <x v="0"/>
    <x v="8"/>
    <x v="8"/>
    <x v="20"/>
    <n v="55"/>
  </r>
  <r>
    <x v="0"/>
    <x v="8"/>
    <x v="8"/>
    <x v="21"/>
    <n v="99"/>
  </r>
  <r>
    <x v="0"/>
    <x v="8"/>
    <x v="8"/>
    <x v="22"/>
    <n v="81"/>
  </r>
  <r>
    <x v="0"/>
    <x v="8"/>
    <x v="8"/>
    <x v="23"/>
    <n v="85"/>
  </r>
  <r>
    <x v="0"/>
    <x v="8"/>
    <x v="8"/>
    <x v="4"/>
    <n v="143"/>
  </r>
  <r>
    <x v="0"/>
    <x v="8"/>
    <x v="8"/>
    <x v="30"/>
    <n v="133"/>
  </r>
  <r>
    <x v="0"/>
    <x v="8"/>
    <x v="8"/>
    <x v="32"/>
    <n v="180"/>
  </r>
  <r>
    <x v="0"/>
    <x v="8"/>
    <x v="8"/>
    <x v="34"/>
    <n v="41"/>
  </r>
  <r>
    <x v="0"/>
    <x v="8"/>
    <x v="8"/>
    <x v="36"/>
    <n v="9"/>
  </r>
  <r>
    <x v="0"/>
    <x v="8"/>
    <x v="9"/>
    <x v="5"/>
    <n v="858"/>
  </r>
  <r>
    <x v="0"/>
    <x v="8"/>
    <x v="9"/>
    <x v="6"/>
    <n v="178"/>
  </r>
  <r>
    <x v="0"/>
    <x v="8"/>
    <x v="9"/>
    <x v="7"/>
    <n v="64"/>
  </r>
  <r>
    <x v="0"/>
    <x v="8"/>
    <x v="9"/>
    <x v="37"/>
    <n v="2"/>
  </r>
  <r>
    <x v="0"/>
    <x v="8"/>
    <x v="9"/>
    <x v="8"/>
    <n v="770"/>
  </r>
  <r>
    <x v="0"/>
    <x v="8"/>
    <x v="9"/>
    <x v="9"/>
    <n v="54"/>
  </r>
  <r>
    <x v="0"/>
    <x v="8"/>
    <x v="9"/>
    <x v="10"/>
    <n v="14"/>
  </r>
  <r>
    <x v="0"/>
    <x v="8"/>
    <x v="9"/>
    <x v="11"/>
    <n v="698"/>
  </r>
  <r>
    <x v="0"/>
    <x v="8"/>
    <x v="9"/>
    <x v="12"/>
    <n v="19"/>
  </r>
  <r>
    <x v="0"/>
    <x v="8"/>
    <x v="9"/>
    <x v="40"/>
    <n v="2"/>
  </r>
  <r>
    <x v="0"/>
    <x v="8"/>
    <x v="9"/>
    <x v="1"/>
    <n v="1079"/>
  </r>
  <r>
    <x v="0"/>
    <x v="8"/>
    <x v="9"/>
    <x v="2"/>
    <n v="445"/>
  </r>
  <r>
    <x v="0"/>
    <x v="8"/>
    <x v="9"/>
    <x v="13"/>
    <n v="414"/>
  </r>
  <r>
    <x v="0"/>
    <x v="8"/>
    <x v="9"/>
    <x v="14"/>
    <n v="50"/>
  </r>
  <r>
    <x v="0"/>
    <x v="8"/>
    <x v="9"/>
    <x v="38"/>
    <n v="1"/>
  </r>
  <r>
    <x v="0"/>
    <x v="8"/>
    <x v="9"/>
    <x v="15"/>
    <n v="16"/>
  </r>
  <r>
    <x v="0"/>
    <x v="8"/>
    <x v="9"/>
    <x v="16"/>
    <n v="30"/>
  </r>
  <r>
    <x v="0"/>
    <x v="8"/>
    <x v="9"/>
    <x v="17"/>
    <n v="80"/>
  </r>
  <r>
    <x v="0"/>
    <x v="8"/>
    <x v="9"/>
    <x v="18"/>
    <n v="59"/>
  </r>
  <r>
    <x v="0"/>
    <x v="8"/>
    <x v="9"/>
    <x v="19"/>
    <n v="16"/>
  </r>
  <r>
    <x v="0"/>
    <x v="8"/>
    <x v="9"/>
    <x v="3"/>
    <n v="36"/>
  </r>
  <r>
    <x v="0"/>
    <x v="8"/>
    <x v="9"/>
    <x v="20"/>
    <n v="58"/>
  </r>
  <r>
    <x v="0"/>
    <x v="8"/>
    <x v="9"/>
    <x v="21"/>
    <n v="181"/>
  </r>
  <r>
    <x v="0"/>
    <x v="8"/>
    <x v="9"/>
    <x v="22"/>
    <n v="122"/>
  </r>
  <r>
    <x v="0"/>
    <x v="8"/>
    <x v="9"/>
    <x v="23"/>
    <n v="51"/>
  </r>
  <r>
    <x v="0"/>
    <x v="8"/>
    <x v="9"/>
    <x v="24"/>
    <n v="145"/>
  </r>
  <r>
    <x v="0"/>
    <x v="8"/>
    <x v="9"/>
    <x v="25"/>
    <n v="191"/>
  </r>
  <r>
    <x v="0"/>
    <x v="8"/>
    <x v="9"/>
    <x v="26"/>
    <n v="445"/>
  </r>
  <r>
    <x v="0"/>
    <x v="8"/>
    <x v="9"/>
    <x v="27"/>
    <n v="230"/>
  </r>
  <r>
    <x v="0"/>
    <x v="8"/>
    <x v="9"/>
    <x v="28"/>
    <n v="32"/>
  </r>
  <r>
    <x v="0"/>
    <x v="8"/>
    <x v="9"/>
    <x v="4"/>
    <n v="390"/>
  </r>
  <r>
    <x v="0"/>
    <x v="8"/>
    <x v="9"/>
    <x v="29"/>
    <n v="708"/>
  </r>
  <r>
    <x v="0"/>
    <x v="8"/>
    <x v="9"/>
    <x v="30"/>
    <n v="385"/>
  </r>
  <r>
    <x v="0"/>
    <x v="8"/>
    <x v="9"/>
    <x v="31"/>
    <n v="528"/>
  </r>
  <r>
    <x v="0"/>
    <x v="8"/>
    <x v="9"/>
    <x v="32"/>
    <n v="901"/>
  </r>
  <r>
    <x v="0"/>
    <x v="8"/>
    <x v="9"/>
    <x v="33"/>
    <n v="826"/>
  </r>
  <r>
    <x v="0"/>
    <x v="8"/>
    <x v="9"/>
    <x v="34"/>
    <n v="322"/>
  </r>
  <r>
    <x v="0"/>
    <x v="8"/>
    <x v="9"/>
    <x v="35"/>
    <n v="202"/>
  </r>
  <r>
    <x v="0"/>
    <x v="8"/>
    <x v="9"/>
    <x v="36"/>
    <n v="20"/>
  </r>
  <r>
    <x v="0"/>
    <x v="8"/>
    <x v="9"/>
    <x v="39"/>
    <n v="6"/>
  </r>
  <r>
    <x v="0"/>
    <x v="9"/>
    <x v="0"/>
    <x v="0"/>
    <n v="130"/>
  </r>
  <r>
    <x v="0"/>
    <x v="9"/>
    <x v="0"/>
    <x v="1"/>
    <n v="5"/>
  </r>
  <r>
    <x v="0"/>
    <x v="9"/>
    <x v="0"/>
    <x v="3"/>
    <n v="152"/>
  </r>
  <r>
    <x v="0"/>
    <x v="9"/>
    <x v="0"/>
    <x v="20"/>
    <n v="13"/>
  </r>
  <r>
    <x v="0"/>
    <x v="9"/>
    <x v="0"/>
    <x v="4"/>
    <n v="45"/>
  </r>
  <r>
    <x v="0"/>
    <x v="9"/>
    <x v="0"/>
    <x v="32"/>
    <n v="1"/>
  </r>
  <r>
    <x v="0"/>
    <x v="9"/>
    <x v="1"/>
    <x v="5"/>
    <n v="123"/>
  </r>
  <r>
    <x v="0"/>
    <x v="9"/>
    <x v="1"/>
    <x v="6"/>
    <n v="52"/>
  </r>
  <r>
    <x v="0"/>
    <x v="9"/>
    <x v="1"/>
    <x v="7"/>
    <n v="20"/>
  </r>
  <r>
    <x v="0"/>
    <x v="9"/>
    <x v="1"/>
    <x v="8"/>
    <n v="117"/>
  </r>
  <r>
    <x v="0"/>
    <x v="9"/>
    <x v="1"/>
    <x v="9"/>
    <n v="7"/>
  </r>
  <r>
    <x v="0"/>
    <x v="9"/>
    <x v="1"/>
    <x v="11"/>
    <n v="152"/>
  </r>
  <r>
    <x v="0"/>
    <x v="9"/>
    <x v="1"/>
    <x v="1"/>
    <n v="120"/>
  </r>
  <r>
    <x v="0"/>
    <x v="9"/>
    <x v="1"/>
    <x v="2"/>
    <n v="254"/>
  </r>
  <r>
    <x v="0"/>
    <x v="9"/>
    <x v="1"/>
    <x v="13"/>
    <n v="318"/>
  </r>
  <r>
    <x v="0"/>
    <x v="9"/>
    <x v="1"/>
    <x v="14"/>
    <n v="9"/>
  </r>
  <r>
    <x v="0"/>
    <x v="9"/>
    <x v="1"/>
    <x v="38"/>
    <n v="1"/>
  </r>
  <r>
    <x v="0"/>
    <x v="9"/>
    <x v="1"/>
    <x v="15"/>
    <n v="149"/>
  </r>
  <r>
    <x v="0"/>
    <x v="9"/>
    <x v="1"/>
    <x v="16"/>
    <n v="500"/>
  </r>
  <r>
    <x v="0"/>
    <x v="9"/>
    <x v="1"/>
    <x v="17"/>
    <n v="1585"/>
  </r>
  <r>
    <x v="0"/>
    <x v="9"/>
    <x v="1"/>
    <x v="18"/>
    <n v="268"/>
  </r>
  <r>
    <x v="0"/>
    <x v="9"/>
    <x v="1"/>
    <x v="19"/>
    <n v="1"/>
  </r>
  <r>
    <x v="0"/>
    <x v="9"/>
    <x v="1"/>
    <x v="3"/>
    <n v="109"/>
  </r>
  <r>
    <x v="0"/>
    <x v="9"/>
    <x v="1"/>
    <x v="20"/>
    <n v="486"/>
  </r>
  <r>
    <x v="0"/>
    <x v="9"/>
    <x v="1"/>
    <x v="21"/>
    <n v="1831"/>
  </r>
  <r>
    <x v="0"/>
    <x v="9"/>
    <x v="1"/>
    <x v="22"/>
    <n v="368"/>
  </r>
  <r>
    <x v="0"/>
    <x v="9"/>
    <x v="1"/>
    <x v="23"/>
    <n v="4"/>
  </r>
  <r>
    <x v="0"/>
    <x v="9"/>
    <x v="1"/>
    <x v="24"/>
    <n v="102"/>
  </r>
  <r>
    <x v="0"/>
    <x v="9"/>
    <x v="1"/>
    <x v="25"/>
    <n v="474"/>
  </r>
  <r>
    <x v="0"/>
    <x v="9"/>
    <x v="1"/>
    <x v="26"/>
    <n v="1360"/>
  </r>
  <r>
    <x v="0"/>
    <x v="9"/>
    <x v="1"/>
    <x v="27"/>
    <n v="290"/>
  </r>
  <r>
    <x v="0"/>
    <x v="9"/>
    <x v="1"/>
    <x v="28"/>
    <n v="1"/>
  </r>
  <r>
    <x v="0"/>
    <x v="9"/>
    <x v="1"/>
    <x v="4"/>
    <n v="120"/>
  </r>
  <r>
    <x v="0"/>
    <x v="9"/>
    <x v="1"/>
    <x v="29"/>
    <n v="123"/>
  </r>
  <r>
    <x v="0"/>
    <x v="9"/>
    <x v="1"/>
    <x v="30"/>
    <n v="511"/>
  </r>
  <r>
    <x v="0"/>
    <x v="9"/>
    <x v="1"/>
    <x v="31"/>
    <n v="476"/>
  </r>
  <r>
    <x v="0"/>
    <x v="9"/>
    <x v="1"/>
    <x v="32"/>
    <n v="1607"/>
  </r>
  <r>
    <x v="0"/>
    <x v="9"/>
    <x v="1"/>
    <x v="33"/>
    <n v="1023"/>
  </r>
  <r>
    <x v="0"/>
    <x v="9"/>
    <x v="1"/>
    <x v="34"/>
    <n v="221"/>
  </r>
  <r>
    <x v="0"/>
    <x v="9"/>
    <x v="1"/>
    <x v="35"/>
    <n v="69"/>
  </r>
  <r>
    <x v="0"/>
    <x v="9"/>
    <x v="1"/>
    <x v="36"/>
    <n v="1"/>
  </r>
  <r>
    <x v="0"/>
    <x v="9"/>
    <x v="2"/>
    <x v="5"/>
    <n v="12"/>
  </r>
  <r>
    <x v="0"/>
    <x v="9"/>
    <x v="2"/>
    <x v="6"/>
    <n v="1"/>
  </r>
  <r>
    <x v="0"/>
    <x v="9"/>
    <x v="2"/>
    <x v="1"/>
    <n v="190"/>
  </r>
  <r>
    <x v="0"/>
    <x v="9"/>
    <x v="2"/>
    <x v="2"/>
    <n v="68"/>
  </r>
  <r>
    <x v="0"/>
    <x v="9"/>
    <x v="2"/>
    <x v="13"/>
    <n v="25"/>
  </r>
  <r>
    <x v="0"/>
    <x v="9"/>
    <x v="2"/>
    <x v="14"/>
    <n v="1"/>
  </r>
  <r>
    <x v="0"/>
    <x v="9"/>
    <x v="2"/>
    <x v="15"/>
    <n v="37"/>
  </r>
  <r>
    <x v="0"/>
    <x v="9"/>
    <x v="2"/>
    <x v="16"/>
    <n v="258"/>
  </r>
  <r>
    <x v="0"/>
    <x v="9"/>
    <x v="2"/>
    <x v="17"/>
    <n v="856"/>
  </r>
  <r>
    <x v="0"/>
    <x v="9"/>
    <x v="2"/>
    <x v="18"/>
    <n v="163"/>
  </r>
  <r>
    <x v="0"/>
    <x v="9"/>
    <x v="2"/>
    <x v="19"/>
    <n v="38"/>
  </r>
  <r>
    <x v="0"/>
    <x v="9"/>
    <x v="2"/>
    <x v="3"/>
    <n v="299"/>
  </r>
  <r>
    <x v="0"/>
    <x v="9"/>
    <x v="2"/>
    <x v="20"/>
    <n v="1385"/>
  </r>
  <r>
    <x v="0"/>
    <x v="9"/>
    <x v="2"/>
    <x v="21"/>
    <n v="3079"/>
  </r>
  <r>
    <x v="0"/>
    <x v="9"/>
    <x v="2"/>
    <x v="22"/>
    <n v="400"/>
  </r>
  <r>
    <x v="0"/>
    <x v="9"/>
    <x v="2"/>
    <x v="23"/>
    <n v="53"/>
  </r>
  <r>
    <x v="0"/>
    <x v="9"/>
    <x v="2"/>
    <x v="4"/>
    <n v="794"/>
  </r>
  <r>
    <x v="0"/>
    <x v="9"/>
    <x v="2"/>
    <x v="30"/>
    <n v="1662"/>
  </r>
  <r>
    <x v="0"/>
    <x v="9"/>
    <x v="2"/>
    <x v="32"/>
    <n v="1882"/>
  </r>
  <r>
    <x v="0"/>
    <x v="9"/>
    <x v="2"/>
    <x v="34"/>
    <n v="106"/>
  </r>
  <r>
    <x v="0"/>
    <x v="9"/>
    <x v="2"/>
    <x v="36"/>
    <n v="3"/>
  </r>
  <r>
    <x v="0"/>
    <x v="9"/>
    <x v="3"/>
    <x v="5"/>
    <n v="3"/>
  </r>
  <r>
    <x v="0"/>
    <x v="9"/>
    <x v="3"/>
    <x v="8"/>
    <n v="1"/>
  </r>
  <r>
    <x v="0"/>
    <x v="9"/>
    <x v="3"/>
    <x v="11"/>
    <n v="1"/>
  </r>
  <r>
    <x v="0"/>
    <x v="9"/>
    <x v="3"/>
    <x v="1"/>
    <n v="6"/>
  </r>
  <r>
    <x v="0"/>
    <x v="9"/>
    <x v="3"/>
    <x v="2"/>
    <n v="6"/>
  </r>
  <r>
    <x v="0"/>
    <x v="9"/>
    <x v="3"/>
    <x v="13"/>
    <n v="5"/>
  </r>
  <r>
    <x v="0"/>
    <x v="9"/>
    <x v="3"/>
    <x v="15"/>
    <n v="48"/>
  </r>
  <r>
    <x v="0"/>
    <x v="9"/>
    <x v="3"/>
    <x v="16"/>
    <n v="35"/>
  </r>
  <r>
    <x v="0"/>
    <x v="9"/>
    <x v="3"/>
    <x v="17"/>
    <n v="18"/>
  </r>
  <r>
    <x v="0"/>
    <x v="9"/>
    <x v="3"/>
    <x v="18"/>
    <n v="5"/>
  </r>
  <r>
    <x v="0"/>
    <x v="9"/>
    <x v="3"/>
    <x v="3"/>
    <n v="20"/>
  </r>
  <r>
    <x v="0"/>
    <x v="9"/>
    <x v="3"/>
    <x v="20"/>
    <n v="14"/>
  </r>
  <r>
    <x v="0"/>
    <x v="9"/>
    <x v="3"/>
    <x v="21"/>
    <n v="13"/>
  </r>
  <r>
    <x v="0"/>
    <x v="9"/>
    <x v="3"/>
    <x v="24"/>
    <n v="20"/>
  </r>
  <r>
    <x v="0"/>
    <x v="9"/>
    <x v="3"/>
    <x v="25"/>
    <n v="8"/>
  </r>
  <r>
    <x v="0"/>
    <x v="9"/>
    <x v="3"/>
    <x v="26"/>
    <n v="16"/>
  </r>
  <r>
    <x v="0"/>
    <x v="9"/>
    <x v="3"/>
    <x v="27"/>
    <n v="3"/>
  </r>
  <r>
    <x v="0"/>
    <x v="9"/>
    <x v="3"/>
    <x v="4"/>
    <n v="12"/>
  </r>
  <r>
    <x v="0"/>
    <x v="9"/>
    <x v="3"/>
    <x v="29"/>
    <n v="21"/>
  </r>
  <r>
    <x v="0"/>
    <x v="9"/>
    <x v="3"/>
    <x v="30"/>
    <n v="16"/>
  </r>
  <r>
    <x v="0"/>
    <x v="9"/>
    <x v="3"/>
    <x v="31"/>
    <n v="14"/>
  </r>
  <r>
    <x v="0"/>
    <x v="9"/>
    <x v="3"/>
    <x v="32"/>
    <n v="21"/>
  </r>
  <r>
    <x v="0"/>
    <x v="9"/>
    <x v="3"/>
    <x v="33"/>
    <n v="8"/>
  </r>
  <r>
    <x v="0"/>
    <x v="9"/>
    <x v="3"/>
    <x v="35"/>
    <n v="3"/>
  </r>
  <r>
    <x v="0"/>
    <x v="9"/>
    <x v="4"/>
    <x v="5"/>
    <n v="9"/>
  </r>
  <r>
    <x v="0"/>
    <x v="9"/>
    <x v="4"/>
    <x v="6"/>
    <n v="7"/>
  </r>
  <r>
    <x v="0"/>
    <x v="9"/>
    <x v="4"/>
    <x v="7"/>
    <n v="2"/>
  </r>
  <r>
    <x v="0"/>
    <x v="9"/>
    <x v="4"/>
    <x v="8"/>
    <n v="5"/>
  </r>
  <r>
    <x v="0"/>
    <x v="9"/>
    <x v="4"/>
    <x v="9"/>
    <n v="1"/>
  </r>
  <r>
    <x v="0"/>
    <x v="9"/>
    <x v="4"/>
    <x v="1"/>
    <n v="34"/>
  </r>
  <r>
    <x v="0"/>
    <x v="9"/>
    <x v="4"/>
    <x v="2"/>
    <n v="26"/>
  </r>
  <r>
    <x v="0"/>
    <x v="9"/>
    <x v="4"/>
    <x v="13"/>
    <n v="37"/>
  </r>
  <r>
    <x v="0"/>
    <x v="9"/>
    <x v="4"/>
    <x v="14"/>
    <n v="1"/>
  </r>
  <r>
    <x v="0"/>
    <x v="9"/>
    <x v="4"/>
    <x v="15"/>
    <n v="147"/>
  </r>
  <r>
    <x v="0"/>
    <x v="9"/>
    <x v="4"/>
    <x v="16"/>
    <n v="674"/>
  </r>
  <r>
    <x v="0"/>
    <x v="9"/>
    <x v="4"/>
    <x v="17"/>
    <n v="1830"/>
  </r>
  <r>
    <x v="0"/>
    <x v="9"/>
    <x v="4"/>
    <x v="18"/>
    <n v="41"/>
  </r>
  <r>
    <x v="0"/>
    <x v="9"/>
    <x v="4"/>
    <x v="3"/>
    <n v="73"/>
  </r>
  <r>
    <x v="0"/>
    <x v="9"/>
    <x v="4"/>
    <x v="20"/>
    <n v="456"/>
  </r>
  <r>
    <x v="0"/>
    <x v="9"/>
    <x v="4"/>
    <x v="21"/>
    <n v="1701"/>
  </r>
  <r>
    <x v="0"/>
    <x v="9"/>
    <x v="4"/>
    <x v="22"/>
    <n v="58"/>
  </r>
  <r>
    <x v="0"/>
    <x v="9"/>
    <x v="4"/>
    <x v="24"/>
    <n v="66"/>
  </r>
  <r>
    <x v="0"/>
    <x v="9"/>
    <x v="4"/>
    <x v="25"/>
    <n v="301"/>
  </r>
  <r>
    <x v="0"/>
    <x v="9"/>
    <x v="4"/>
    <x v="26"/>
    <n v="892"/>
  </r>
  <r>
    <x v="0"/>
    <x v="9"/>
    <x v="4"/>
    <x v="27"/>
    <n v="26"/>
  </r>
  <r>
    <x v="0"/>
    <x v="9"/>
    <x v="4"/>
    <x v="28"/>
    <n v="1"/>
  </r>
  <r>
    <x v="0"/>
    <x v="9"/>
    <x v="4"/>
    <x v="4"/>
    <n v="39"/>
  </r>
  <r>
    <x v="0"/>
    <x v="9"/>
    <x v="4"/>
    <x v="29"/>
    <n v="45"/>
  </r>
  <r>
    <x v="0"/>
    <x v="9"/>
    <x v="4"/>
    <x v="30"/>
    <n v="158"/>
  </r>
  <r>
    <x v="0"/>
    <x v="9"/>
    <x v="4"/>
    <x v="31"/>
    <n v="77"/>
  </r>
  <r>
    <x v="0"/>
    <x v="9"/>
    <x v="4"/>
    <x v="32"/>
    <n v="430"/>
  </r>
  <r>
    <x v="0"/>
    <x v="9"/>
    <x v="4"/>
    <x v="33"/>
    <n v="145"/>
  </r>
  <r>
    <x v="0"/>
    <x v="9"/>
    <x v="4"/>
    <x v="34"/>
    <n v="16"/>
  </r>
  <r>
    <x v="0"/>
    <x v="9"/>
    <x v="4"/>
    <x v="35"/>
    <n v="2"/>
  </r>
  <r>
    <x v="0"/>
    <x v="9"/>
    <x v="5"/>
    <x v="5"/>
    <n v="2"/>
  </r>
  <r>
    <x v="0"/>
    <x v="9"/>
    <x v="5"/>
    <x v="6"/>
    <n v="2"/>
  </r>
  <r>
    <x v="0"/>
    <x v="9"/>
    <x v="5"/>
    <x v="7"/>
    <n v="1"/>
  </r>
  <r>
    <x v="0"/>
    <x v="9"/>
    <x v="5"/>
    <x v="8"/>
    <n v="1"/>
  </r>
  <r>
    <x v="0"/>
    <x v="9"/>
    <x v="5"/>
    <x v="1"/>
    <n v="3"/>
  </r>
  <r>
    <x v="0"/>
    <x v="9"/>
    <x v="5"/>
    <x v="2"/>
    <n v="5"/>
  </r>
  <r>
    <x v="0"/>
    <x v="9"/>
    <x v="5"/>
    <x v="13"/>
    <n v="7"/>
  </r>
  <r>
    <x v="0"/>
    <x v="9"/>
    <x v="5"/>
    <x v="14"/>
    <n v="4"/>
  </r>
  <r>
    <x v="0"/>
    <x v="9"/>
    <x v="5"/>
    <x v="15"/>
    <n v="170"/>
  </r>
  <r>
    <x v="0"/>
    <x v="9"/>
    <x v="5"/>
    <x v="16"/>
    <n v="386"/>
  </r>
  <r>
    <x v="0"/>
    <x v="9"/>
    <x v="5"/>
    <x v="17"/>
    <n v="581"/>
  </r>
  <r>
    <x v="0"/>
    <x v="9"/>
    <x v="5"/>
    <x v="18"/>
    <n v="74"/>
  </r>
  <r>
    <x v="0"/>
    <x v="9"/>
    <x v="5"/>
    <x v="19"/>
    <n v="2"/>
  </r>
  <r>
    <x v="0"/>
    <x v="9"/>
    <x v="5"/>
    <x v="3"/>
    <n v="94"/>
  </r>
  <r>
    <x v="0"/>
    <x v="9"/>
    <x v="5"/>
    <x v="20"/>
    <n v="289"/>
  </r>
  <r>
    <x v="0"/>
    <x v="9"/>
    <x v="5"/>
    <x v="21"/>
    <n v="511"/>
  </r>
  <r>
    <x v="0"/>
    <x v="9"/>
    <x v="5"/>
    <x v="22"/>
    <n v="83"/>
  </r>
  <r>
    <x v="0"/>
    <x v="9"/>
    <x v="5"/>
    <x v="23"/>
    <n v="7"/>
  </r>
  <r>
    <x v="0"/>
    <x v="9"/>
    <x v="5"/>
    <x v="24"/>
    <n v="59"/>
  </r>
  <r>
    <x v="0"/>
    <x v="9"/>
    <x v="5"/>
    <x v="25"/>
    <n v="193"/>
  </r>
  <r>
    <x v="0"/>
    <x v="9"/>
    <x v="5"/>
    <x v="26"/>
    <n v="294"/>
  </r>
  <r>
    <x v="0"/>
    <x v="9"/>
    <x v="5"/>
    <x v="27"/>
    <n v="61"/>
  </r>
  <r>
    <x v="0"/>
    <x v="9"/>
    <x v="5"/>
    <x v="28"/>
    <n v="1"/>
  </r>
  <r>
    <x v="0"/>
    <x v="9"/>
    <x v="5"/>
    <x v="4"/>
    <n v="36"/>
  </r>
  <r>
    <x v="0"/>
    <x v="9"/>
    <x v="5"/>
    <x v="29"/>
    <n v="6"/>
  </r>
  <r>
    <x v="0"/>
    <x v="9"/>
    <x v="5"/>
    <x v="30"/>
    <n v="63"/>
  </r>
  <r>
    <x v="0"/>
    <x v="9"/>
    <x v="5"/>
    <x v="31"/>
    <n v="18"/>
  </r>
  <r>
    <x v="0"/>
    <x v="9"/>
    <x v="5"/>
    <x v="32"/>
    <n v="155"/>
  </r>
  <r>
    <x v="0"/>
    <x v="9"/>
    <x v="5"/>
    <x v="33"/>
    <n v="32"/>
  </r>
  <r>
    <x v="0"/>
    <x v="9"/>
    <x v="5"/>
    <x v="34"/>
    <n v="12"/>
  </r>
  <r>
    <x v="0"/>
    <x v="9"/>
    <x v="5"/>
    <x v="35"/>
    <n v="3"/>
  </r>
  <r>
    <x v="0"/>
    <x v="9"/>
    <x v="5"/>
    <x v="36"/>
    <n v="1"/>
  </r>
  <r>
    <x v="0"/>
    <x v="9"/>
    <x v="6"/>
    <x v="5"/>
    <n v="18"/>
  </r>
  <r>
    <x v="0"/>
    <x v="9"/>
    <x v="6"/>
    <x v="6"/>
    <n v="19"/>
  </r>
  <r>
    <x v="0"/>
    <x v="9"/>
    <x v="6"/>
    <x v="7"/>
    <n v="8"/>
  </r>
  <r>
    <x v="0"/>
    <x v="9"/>
    <x v="6"/>
    <x v="8"/>
    <n v="6"/>
  </r>
  <r>
    <x v="0"/>
    <x v="9"/>
    <x v="6"/>
    <x v="9"/>
    <n v="1"/>
  </r>
  <r>
    <x v="0"/>
    <x v="9"/>
    <x v="6"/>
    <x v="10"/>
    <n v="1"/>
  </r>
  <r>
    <x v="0"/>
    <x v="9"/>
    <x v="6"/>
    <x v="11"/>
    <n v="9"/>
  </r>
  <r>
    <x v="0"/>
    <x v="9"/>
    <x v="6"/>
    <x v="12"/>
    <n v="1"/>
  </r>
  <r>
    <x v="0"/>
    <x v="9"/>
    <x v="6"/>
    <x v="1"/>
    <n v="21"/>
  </r>
  <r>
    <x v="0"/>
    <x v="9"/>
    <x v="6"/>
    <x v="2"/>
    <n v="39"/>
  </r>
  <r>
    <x v="0"/>
    <x v="9"/>
    <x v="6"/>
    <x v="13"/>
    <n v="73"/>
  </r>
  <r>
    <x v="0"/>
    <x v="9"/>
    <x v="6"/>
    <x v="14"/>
    <n v="23"/>
  </r>
  <r>
    <x v="0"/>
    <x v="9"/>
    <x v="6"/>
    <x v="38"/>
    <n v="1"/>
  </r>
  <r>
    <x v="0"/>
    <x v="9"/>
    <x v="6"/>
    <x v="15"/>
    <n v="50"/>
  </r>
  <r>
    <x v="0"/>
    <x v="9"/>
    <x v="6"/>
    <x v="16"/>
    <n v="292"/>
  </r>
  <r>
    <x v="0"/>
    <x v="9"/>
    <x v="6"/>
    <x v="17"/>
    <n v="851"/>
  </r>
  <r>
    <x v="0"/>
    <x v="9"/>
    <x v="6"/>
    <x v="18"/>
    <n v="332"/>
  </r>
  <r>
    <x v="0"/>
    <x v="9"/>
    <x v="6"/>
    <x v="19"/>
    <n v="23"/>
  </r>
  <r>
    <x v="0"/>
    <x v="9"/>
    <x v="6"/>
    <x v="3"/>
    <n v="33"/>
  </r>
  <r>
    <x v="0"/>
    <x v="9"/>
    <x v="6"/>
    <x v="20"/>
    <n v="211"/>
  </r>
  <r>
    <x v="0"/>
    <x v="9"/>
    <x v="6"/>
    <x v="21"/>
    <n v="1041"/>
  </r>
  <r>
    <x v="0"/>
    <x v="9"/>
    <x v="6"/>
    <x v="22"/>
    <n v="686"/>
  </r>
  <r>
    <x v="0"/>
    <x v="9"/>
    <x v="6"/>
    <x v="23"/>
    <n v="61"/>
  </r>
  <r>
    <x v="0"/>
    <x v="9"/>
    <x v="6"/>
    <x v="24"/>
    <n v="40"/>
  </r>
  <r>
    <x v="0"/>
    <x v="9"/>
    <x v="6"/>
    <x v="25"/>
    <n v="210"/>
  </r>
  <r>
    <x v="0"/>
    <x v="9"/>
    <x v="6"/>
    <x v="26"/>
    <n v="840"/>
  </r>
  <r>
    <x v="0"/>
    <x v="9"/>
    <x v="6"/>
    <x v="27"/>
    <n v="388"/>
  </r>
  <r>
    <x v="0"/>
    <x v="9"/>
    <x v="6"/>
    <x v="28"/>
    <n v="40"/>
  </r>
  <r>
    <x v="0"/>
    <x v="9"/>
    <x v="6"/>
    <x v="4"/>
    <n v="35"/>
  </r>
  <r>
    <x v="0"/>
    <x v="9"/>
    <x v="6"/>
    <x v="29"/>
    <n v="20"/>
  </r>
  <r>
    <x v="0"/>
    <x v="9"/>
    <x v="6"/>
    <x v="30"/>
    <n v="104"/>
  </r>
  <r>
    <x v="0"/>
    <x v="9"/>
    <x v="6"/>
    <x v="31"/>
    <n v="59"/>
  </r>
  <r>
    <x v="0"/>
    <x v="9"/>
    <x v="6"/>
    <x v="32"/>
    <n v="377"/>
  </r>
  <r>
    <x v="0"/>
    <x v="9"/>
    <x v="6"/>
    <x v="33"/>
    <n v="170"/>
  </r>
  <r>
    <x v="0"/>
    <x v="9"/>
    <x v="6"/>
    <x v="34"/>
    <n v="143"/>
  </r>
  <r>
    <x v="0"/>
    <x v="9"/>
    <x v="6"/>
    <x v="35"/>
    <n v="54"/>
  </r>
  <r>
    <x v="0"/>
    <x v="9"/>
    <x v="6"/>
    <x v="36"/>
    <n v="13"/>
  </r>
  <r>
    <x v="0"/>
    <x v="9"/>
    <x v="6"/>
    <x v="39"/>
    <n v="3"/>
  </r>
  <r>
    <x v="0"/>
    <x v="9"/>
    <x v="7"/>
    <x v="5"/>
    <n v="49"/>
  </r>
  <r>
    <x v="0"/>
    <x v="9"/>
    <x v="7"/>
    <x v="6"/>
    <n v="23"/>
  </r>
  <r>
    <x v="0"/>
    <x v="9"/>
    <x v="7"/>
    <x v="7"/>
    <n v="17"/>
  </r>
  <r>
    <x v="0"/>
    <x v="9"/>
    <x v="7"/>
    <x v="8"/>
    <n v="19"/>
  </r>
  <r>
    <x v="0"/>
    <x v="9"/>
    <x v="7"/>
    <x v="9"/>
    <n v="12"/>
  </r>
  <r>
    <x v="0"/>
    <x v="9"/>
    <x v="7"/>
    <x v="10"/>
    <n v="4"/>
  </r>
  <r>
    <x v="0"/>
    <x v="9"/>
    <x v="7"/>
    <x v="11"/>
    <n v="42"/>
  </r>
  <r>
    <x v="0"/>
    <x v="9"/>
    <x v="7"/>
    <x v="12"/>
    <n v="3"/>
  </r>
  <r>
    <x v="0"/>
    <x v="9"/>
    <x v="7"/>
    <x v="40"/>
    <n v="1"/>
  </r>
  <r>
    <x v="0"/>
    <x v="9"/>
    <x v="7"/>
    <x v="1"/>
    <n v="87"/>
  </r>
  <r>
    <x v="0"/>
    <x v="9"/>
    <x v="7"/>
    <x v="2"/>
    <n v="97"/>
  </r>
  <r>
    <x v="0"/>
    <x v="9"/>
    <x v="7"/>
    <x v="13"/>
    <n v="106"/>
  </r>
  <r>
    <x v="0"/>
    <x v="9"/>
    <x v="7"/>
    <x v="14"/>
    <n v="8"/>
  </r>
  <r>
    <x v="0"/>
    <x v="9"/>
    <x v="7"/>
    <x v="16"/>
    <n v="9"/>
  </r>
  <r>
    <x v="0"/>
    <x v="9"/>
    <x v="7"/>
    <x v="17"/>
    <n v="22"/>
  </r>
  <r>
    <x v="0"/>
    <x v="9"/>
    <x v="7"/>
    <x v="18"/>
    <n v="9"/>
  </r>
  <r>
    <x v="0"/>
    <x v="9"/>
    <x v="7"/>
    <x v="19"/>
    <n v="2"/>
  </r>
  <r>
    <x v="0"/>
    <x v="9"/>
    <x v="7"/>
    <x v="3"/>
    <n v="4"/>
  </r>
  <r>
    <x v="0"/>
    <x v="9"/>
    <x v="7"/>
    <x v="20"/>
    <n v="10"/>
  </r>
  <r>
    <x v="0"/>
    <x v="9"/>
    <x v="7"/>
    <x v="21"/>
    <n v="35"/>
  </r>
  <r>
    <x v="0"/>
    <x v="9"/>
    <x v="7"/>
    <x v="22"/>
    <n v="23"/>
  </r>
  <r>
    <x v="0"/>
    <x v="9"/>
    <x v="7"/>
    <x v="23"/>
    <n v="3"/>
  </r>
  <r>
    <x v="0"/>
    <x v="9"/>
    <x v="7"/>
    <x v="24"/>
    <n v="20"/>
  </r>
  <r>
    <x v="0"/>
    <x v="9"/>
    <x v="7"/>
    <x v="25"/>
    <n v="28"/>
  </r>
  <r>
    <x v="0"/>
    <x v="9"/>
    <x v="7"/>
    <x v="26"/>
    <n v="86"/>
  </r>
  <r>
    <x v="0"/>
    <x v="9"/>
    <x v="7"/>
    <x v="27"/>
    <n v="28"/>
  </r>
  <r>
    <x v="0"/>
    <x v="9"/>
    <x v="7"/>
    <x v="28"/>
    <n v="3"/>
  </r>
  <r>
    <x v="0"/>
    <x v="9"/>
    <x v="7"/>
    <x v="4"/>
    <n v="36"/>
  </r>
  <r>
    <x v="0"/>
    <x v="9"/>
    <x v="7"/>
    <x v="29"/>
    <n v="53"/>
  </r>
  <r>
    <x v="0"/>
    <x v="9"/>
    <x v="7"/>
    <x v="30"/>
    <n v="67"/>
  </r>
  <r>
    <x v="0"/>
    <x v="9"/>
    <x v="7"/>
    <x v="31"/>
    <n v="84"/>
  </r>
  <r>
    <x v="0"/>
    <x v="9"/>
    <x v="7"/>
    <x v="32"/>
    <n v="116"/>
  </r>
  <r>
    <x v="0"/>
    <x v="9"/>
    <x v="7"/>
    <x v="33"/>
    <n v="134"/>
  </r>
  <r>
    <x v="0"/>
    <x v="9"/>
    <x v="7"/>
    <x v="34"/>
    <n v="42"/>
  </r>
  <r>
    <x v="0"/>
    <x v="9"/>
    <x v="7"/>
    <x v="35"/>
    <n v="37"/>
  </r>
  <r>
    <x v="0"/>
    <x v="9"/>
    <x v="7"/>
    <x v="36"/>
    <n v="3"/>
  </r>
  <r>
    <x v="0"/>
    <x v="9"/>
    <x v="7"/>
    <x v="39"/>
    <n v="2"/>
  </r>
  <r>
    <x v="0"/>
    <x v="9"/>
    <x v="8"/>
    <x v="5"/>
    <n v="9"/>
  </r>
  <r>
    <x v="0"/>
    <x v="9"/>
    <x v="8"/>
    <x v="1"/>
    <n v="32"/>
  </r>
  <r>
    <x v="0"/>
    <x v="9"/>
    <x v="8"/>
    <x v="2"/>
    <n v="12"/>
  </r>
  <r>
    <x v="0"/>
    <x v="9"/>
    <x v="8"/>
    <x v="13"/>
    <n v="5"/>
  </r>
  <r>
    <x v="0"/>
    <x v="9"/>
    <x v="8"/>
    <x v="15"/>
    <n v="1"/>
  </r>
  <r>
    <x v="0"/>
    <x v="9"/>
    <x v="8"/>
    <x v="16"/>
    <n v="2"/>
  </r>
  <r>
    <x v="0"/>
    <x v="9"/>
    <x v="8"/>
    <x v="17"/>
    <n v="8"/>
  </r>
  <r>
    <x v="0"/>
    <x v="9"/>
    <x v="8"/>
    <x v="18"/>
    <n v="21"/>
  </r>
  <r>
    <x v="0"/>
    <x v="9"/>
    <x v="8"/>
    <x v="19"/>
    <n v="17"/>
  </r>
  <r>
    <x v="0"/>
    <x v="9"/>
    <x v="8"/>
    <x v="3"/>
    <n v="25"/>
  </r>
  <r>
    <x v="0"/>
    <x v="9"/>
    <x v="8"/>
    <x v="20"/>
    <n v="58"/>
  </r>
  <r>
    <x v="0"/>
    <x v="9"/>
    <x v="8"/>
    <x v="21"/>
    <n v="118"/>
  </r>
  <r>
    <x v="0"/>
    <x v="9"/>
    <x v="8"/>
    <x v="22"/>
    <n v="69"/>
  </r>
  <r>
    <x v="0"/>
    <x v="9"/>
    <x v="8"/>
    <x v="23"/>
    <n v="104"/>
  </r>
  <r>
    <x v="0"/>
    <x v="9"/>
    <x v="8"/>
    <x v="4"/>
    <n v="123"/>
  </r>
  <r>
    <x v="0"/>
    <x v="9"/>
    <x v="8"/>
    <x v="30"/>
    <n v="118"/>
  </r>
  <r>
    <x v="0"/>
    <x v="9"/>
    <x v="8"/>
    <x v="32"/>
    <n v="138"/>
  </r>
  <r>
    <x v="0"/>
    <x v="9"/>
    <x v="8"/>
    <x v="34"/>
    <n v="38"/>
  </r>
  <r>
    <x v="0"/>
    <x v="9"/>
    <x v="8"/>
    <x v="36"/>
    <n v="6"/>
  </r>
  <r>
    <x v="0"/>
    <x v="9"/>
    <x v="9"/>
    <x v="5"/>
    <n v="1056"/>
  </r>
  <r>
    <x v="0"/>
    <x v="9"/>
    <x v="9"/>
    <x v="6"/>
    <n v="182"/>
  </r>
  <r>
    <x v="0"/>
    <x v="9"/>
    <x v="9"/>
    <x v="7"/>
    <n v="104"/>
  </r>
  <r>
    <x v="0"/>
    <x v="9"/>
    <x v="9"/>
    <x v="37"/>
    <n v="5"/>
  </r>
  <r>
    <x v="0"/>
    <x v="9"/>
    <x v="9"/>
    <x v="8"/>
    <n v="874"/>
  </r>
  <r>
    <x v="0"/>
    <x v="9"/>
    <x v="9"/>
    <x v="9"/>
    <n v="75"/>
  </r>
  <r>
    <x v="0"/>
    <x v="9"/>
    <x v="9"/>
    <x v="10"/>
    <n v="15"/>
  </r>
  <r>
    <x v="0"/>
    <x v="9"/>
    <x v="9"/>
    <x v="11"/>
    <n v="878"/>
  </r>
  <r>
    <x v="0"/>
    <x v="9"/>
    <x v="9"/>
    <x v="12"/>
    <n v="13"/>
  </r>
  <r>
    <x v="0"/>
    <x v="9"/>
    <x v="9"/>
    <x v="40"/>
    <n v="7"/>
  </r>
  <r>
    <x v="0"/>
    <x v="9"/>
    <x v="9"/>
    <x v="1"/>
    <n v="1341"/>
  </r>
  <r>
    <x v="0"/>
    <x v="9"/>
    <x v="9"/>
    <x v="2"/>
    <n v="556"/>
  </r>
  <r>
    <x v="0"/>
    <x v="9"/>
    <x v="9"/>
    <x v="13"/>
    <n v="550"/>
  </r>
  <r>
    <x v="0"/>
    <x v="9"/>
    <x v="9"/>
    <x v="14"/>
    <n v="89"/>
  </r>
  <r>
    <x v="0"/>
    <x v="9"/>
    <x v="9"/>
    <x v="15"/>
    <n v="22"/>
  </r>
  <r>
    <x v="0"/>
    <x v="9"/>
    <x v="9"/>
    <x v="16"/>
    <n v="35"/>
  </r>
  <r>
    <x v="0"/>
    <x v="9"/>
    <x v="9"/>
    <x v="17"/>
    <n v="144"/>
  </r>
  <r>
    <x v="0"/>
    <x v="9"/>
    <x v="9"/>
    <x v="18"/>
    <n v="98"/>
  </r>
  <r>
    <x v="0"/>
    <x v="9"/>
    <x v="9"/>
    <x v="19"/>
    <n v="41"/>
  </r>
  <r>
    <x v="0"/>
    <x v="9"/>
    <x v="9"/>
    <x v="3"/>
    <n v="64"/>
  </r>
  <r>
    <x v="0"/>
    <x v="9"/>
    <x v="9"/>
    <x v="20"/>
    <n v="117"/>
  </r>
  <r>
    <x v="0"/>
    <x v="9"/>
    <x v="9"/>
    <x v="21"/>
    <n v="281"/>
  </r>
  <r>
    <x v="0"/>
    <x v="9"/>
    <x v="9"/>
    <x v="22"/>
    <n v="186"/>
  </r>
  <r>
    <x v="0"/>
    <x v="9"/>
    <x v="9"/>
    <x v="23"/>
    <n v="41"/>
  </r>
  <r>
    <x v="0"/>
    <x v="9"/>
    <x v="9"/>
    <x v="24"/>
    <n v="211"/>
  </r>
  <r>
    <x v="0"/>
    <x v="9"/>
    <x v="9"/>
    <x v="25"/>
    <n v="260"/>
  </r>
  <r>
    <x v="0"/>
    <x v="9"/>
    <x v="9"/>
    <x v="26"/>
    <n v="464"/>
  </r>
  <r>
    <x v="0"/>
    <x v="9"/>
    <x v="9"/>
    <x v="27"/>
    <n v="235"/>
  </r>
  <r>
    <x v="0"/>
    <x v="9"/>
    <x v="9"/>
    <x v="28"/>
    <n v="41"/>
  </r>
  <r>
    <x v="0"/>
    <x v="9"/>
    <x v="9"/>
    <x v="4"/>
    <n v="620"/>
  </r>
  <r>
    <x v="0"/>
    <x v="9"/>
    <x v="9"/>
    <x v="29"/>
    <n v="970"/>
  </r>
  <r>
    <x v="0"/>
    <x v="9"/>
    <x v="9"/>
    <x v="30"/>
    <n v="493"/>
  </r>
  <r>
    <x v="0"/>
    <x v="9"/>
    <x v="9"/>
    <x v="31"/>
    <n v="735"/>
  </r>
  <r>
    <x v="0"/>
    <x v="9"/>
    <x v="9"/>
    <x v="32"/>
    <n v="1133"/>
  </r>
  <r>
    <x v="0"/>
    <x v="9"/>
    <x v="9"/>
    <x v="33"/>
    <n v="1095"/>
  </r>
  <r>
    <x v="0"/>
    <x v="9"/>
    <x v="9"/>
    <x v="34"/>
    <n v="477"/>
  </r>
  <r>
    <x v="0"/>
    <x v="9"/>
    <x v="9"/>
    <x v="35"/>
    <n v="281"/>
  </r>
  <r>
    <x v="0"/>
    <x v="9"/>
    <x v="9"/>
    <x v="36"/>
    <n v="28"/>
  </r>
  <r>
    <x v="0"/>
    <x v="9"/>
    <x v="9"/>
    <x v="39"/>
    <n v="10"/>
  </r>
  <r>
    <x v="0"/>
    <x v="10"/>
    <x v="0"/>
    <x v="0"/>
    <n v="82"/>
  </r>
  <r>
    <x v="0"/>
    <x v="10"/>
    <x v="0"/>
    <x v="1"/>
    <n v="6"/>
  </r>
  <r>
    <x v="0"/>
    <x v="10"/>
    <x v="0"/>
    <x v="2"/>
    <n v="1"/>
  </r>
  <r>
    <x v="0"/>
    <x v="10"/>
    <x v="0"/>
    <x v="4"/>
    <n v="3"/>
  </r>
  <r>
    <x v="0"/>
    <x v="10"/>
    <x v="0"/>
    <x v="30"/>
    <n v="3"/>
  </r>
  <r>
    <x v="0"/>
    <x v="10"/>
    <x v="0"/>
    <x v="32"/>
    <n v="1"/>
  </r>
  <r>
    <x v="0"/>
    <x v="10"/>
    <x v="1"/>
    <x v="5"/>
    <n v="135"/>
  </r>
  <r>
    <x v="0"/>
    <x v="10"/>
    <x v="1"/>
    <x v="6"/>
    <n v="54"/>
  </r>
  <r>
    <x v="0"/>
    <x v="10"/>
    <x v="1"/>
    <x v="7"/>
    <n v="28"/>
  </r>
  <r>
    <x v="0"/>
    <x v="10"/>
    <x v="1"/>
    <x v="8"/>
    <n v="138"/>
  </r>
  <r>
    <x v="0"/>
    <x v="10"/>
    <x v="1"/>
    <x v="9"/>
    <n v="9"/>
  </r>
  <r>
    <x v="0"/>
    <x v="10"/>
    <x v="1"/>
    <x v="10"/>
    <n v="2"/>
  </r>
  <r>
    <x v="0"/>
    <x v="10"/>
    <x v="1"/>
    <x v="11"/>
    <n v="183"/>
  </r>
  <r>
    <x v="0"/>
    <x v="10"/>
    <x v="1"/>
    <x v="1"/>
    <n v="148"/>
  </r>
  <r>
    <x v="0"/>
    <x v="10"/>
    <x v="1"/>
    <x v="2"/>
    <n v="320"/>
  </r>
  <r>
    <x v="0"/>
    <x v="10"/>
    <x v="1"/>
    <x v="13"/>
    <n v="398"/>
  </r>
  <r>
    <x v="0"/>
    <x v="10"/>
    <x v="1"/>
    <x v="14"/>
    <n v="14"/>
  </r>
  <r>
    <x v="0"/>
    <x v="10"/>
    <x v="1"/>
    <x v="15"/>
    <n v="121"/>
  </r>
  <r>
    <x v="0"/>
    <x v="10"/>
    <x v="1"/>
    <x v="16"/>
    <n v="494"/>
  </r>
  <r>
    <x v="0"/>
    <x v="10"/>
    <x v="1"/>
    <x v="17"/>
    <n v="1851"/>
  </r>
  <r>
    <x v="0"/>
    <x v="10"/>
    <x v="1"/>
    <x v="18"/>
    <n v="420"/>
  </r>
  <r>
    <x v="0"/>
    <x v="10"/>
    <x v="1"/>
    <x v="19"/>
    <n v="3"/>
  </r>
  <r>
    <x v="0"/>
    <x v="10"/>
    <x v="1"/>
    <x v="3"/>
    <n v="111"/>
  </r>
  <r>
    <x v="0"/>
    <x v="10"/>
    <x v="1"/>
    <x v="20"/>
    <n v="521"/>
  </r>
  <r>
    <x v="0"/>
    <x v="10"/>
    <x v="1"/>
    <x v="21"/>
    <n v="2017"/>
  </r>
  <r>
    <x v="0"/>
    <x v="10"/>
    <x v="1"/>
    <x v="22"/>
    <n v="540"/>
  </r>
  <r>
    <x v="0"/>
    <x v="10"/>
    <x v="1"/>
    <x v="23"/>
    <n v="2"/>
  </r>
  <r>
    <x v="0"/>
    <x v="10"/>
    <x v="1"/>
    <x v="24"/>
    <n v="112"/>
  </r>
  <r>
    <x v="0"/>
    <x v="10"/>
    <x v="1"/>
    <x v="25"/>
    <n v="461"/>
  </r>
  <r>
    <x v="0"/>
    <x v="10"/>
    <x v="1"/>
    <x v="26"/>
    <n v="1637"/>
  </r>
  <r>
    <x v="0"/>
    <x v="10"/>
    <x v="1"/>
    <x v="27"/>
    <n v="428"/>
  </r>
  <r>
    <x v="0"/>
    <x v="10"/>
    <x v="1"/>
    <x v="28"/>
    <n v="2"/>
  </r>
  <r>
    <x v="0"/>
    <x v="10"/>
    <x v="1"/>
    <x v="4"/>
    <n v="124"/>
  </r>
  <r>
    <x v="0"/>
    <x v="10"/>
    <x v="1"/>
    <x v="29"/>
    <n v="126"/>
  </r>
  <r>
    <x v="0"/>
    <x v="10"/>
    <x v="1"/>
    <x v="30"/>
    <n v="530"/>
  </r>
  <r>
    <x v="0"/>
    <x v="10"/>
    <x v="1"/>
    <x v="31"/>
    <n v="537"/>
  </r>
  <r>
    <x v="0"/>
    <x v="10"/>
    <x v="1"/>
    <x v="32"/>
    <n v="1713"/>
  </r>
  <r>
    <x v="0"/>
    <x v="10"/>
    <x v="1"/>
    <x v="33"/>
    <n v="1154"/>
  </r>
  <r>
    <x v="0"/>
    <x v="10"/>
    <x v="1"/>
    <x v="34"/>
    <n v="270"/>
  </r>
  <r>
    <x v="0"/>
    <x v="10"/>
    <x v="1"/>
    <x v="35"/>
    <n v="73"/>
  </r>
  <r>
    <x v="0"/>
    <x v="10"/>
    <x v="1"/>
    <x v="36"/>
    <n v="1"/>
  </r>
  <r>
    <x v="0"/>
    <x v="10"/>
    <x v="2"/>
    <x v="0"/>
    <n v="1"/>
  </r>
  <r>
    <x v="0"/>
    <x v="10"/>
    <x v="2"/>
    <x v="5"/>
    <n v="24"/>
  </r>
  <r>
    <x v="0"/>
    <x v="10"/>
    <x v="2"/>
    <x v="1"/>
    <n v="229"/>
  </r>
  <r>
    <x v="0"/>
    <x v="10"/>
    <x v="2"/>
    <x v="2"/>
    <n v="115"/>
  </r>
  <r>
    <x v="0"/>
    <x v="10"/>
    <x v="2"/>
    <x v="13"/>
    <n v="43"/>
  </r>
  <r>
    <x v="0"/>
    <x v="10"/>
    <x v="2"/>
    <x v="15"/>
    <n v="33"/>
  </r>
  <r>
    <x v="0"/>
    <x v="10"/>
    <x v="2"/>
    <x v="16"/>
    <n v="204"/>
  </r>
  <r>
    <x v="0"/>
    <x v="10"/>
    <x v="2"/>
    <x v="17"/>
    <n v="720"/>
  </r>
  <r>
    <x v="0"/>
    <x v="10"/>
    <x v="2"/>
    <x v="18"/>
    <n v="160"/>
  </r>
  <r>
    <x v="0"/>
    <x v="10"/>
    <x v="2"/>
    <x v="19"/>
    <n v="45"/>
  </r>
  <r>
    <x v="0"/>
    <x v="10"/>
    <x v="2"/>
    <x v="3"/>
    <n v="156"/>
  </r>
  <r>
    <x v="0"/>
    <x v="10"/>
    <x v="2"/>
    <x v="20"/>
    <n v="790"/>
  </r>
  <r>
    <x v="0"/>
    <x v="10"/>
    <x v="2"/>
    <x v="21"/>
    <n v="2746"/>
  </r>
  <r>
    <x v="0"/>
    <x v="10"/>
    <x v="2"/>
    <x v="22"/>
    <n v="407"/>
  </r>
  <r>
    <x v="0"/>
    <x v="10"/>
    <x v="2"/>
    <x v="23"/>
    <n v="87"/>
  </r>
  <r>
    <x v="0"/>
    <x v="10"/>
    <x v="2"/>
    <x v="4"/>
    <n v="518"/>
  </r>
  <r>
    <x v="0"/>
    <x v="10"/>
    <x v="2"/>
    <x v="30"/>
    <n v="1223"/>
  </r>
  <r>
    <x v="0"/>
    <x v="10"/>
    <x v="2"/>
    <x v="32"/>
    <n v="1860"/>
  </r>
  <r>
    <x v="0"/>
    <x v="10"/>
    <x v="2"/>
    <x v="34"/>
    <n v="143"/>
  </r>
  <r>
    <x v="0"/>
    <x v="10"/>
    <x v="2"/>
    <x v="36"/>
    <n v="9"/>
  </r>
  <r>
    <x v="0"/>
    <x v="10"/>
    <x v="3"/>
    <x v="5"/>
    <n v="2"/>
  </r>
  <r>
    <x v="0"/>
    <x v="10"/>
    <x v="3"/>
    <x v="6"/>
    <n v="1"/>
  </r>
  <r>
    <x v="0"/>
    <x v="10"/>
    <x v="3"/>
    <x v="8"/>
    <n v="2"/>
  </r>
  <r>
    <x v="0"/>
    <x v="10"/>
    <x v="3"/>
    <x v="1"/>
    <n v="8"/>
  </r>
  <r>
    <x v="0"/>
    <x v="10"/>
    <x v="3"/>
    <x v="2"/>
    <n v="3"/>
  </r>
  <r>
    <x v="0"/>
    <x v="10"/>
    <x v="3"/>
    <x v="13"/>
    <n v="6"/>
  </r>
  <r>
    <x v="0"/>
    <x v="10"/>
    <x v="3"/>
    <x v="15"/>
    <n v="57"/>
  </r>
  <r>
    <x v="0"/>
    <x v="10"/>
    <x v="3"/>
    <x v="16"/>
    <n v="30"/>
  </r>
  <r>
    <x v="0"/>
    <x v="10"/>
    <x v="3"/>
    <x v="17"/>
    <n v="26"/>
  </r>
  <r>
    <x v="0"/>
    <x v="10"/>
    <x v="3"/>
    <x v="18"/>
    <n v="1"/>
  </r>
  <r>
    <x v="0"/>
    <x v="10"/>
    <x v="3"/>
    <x v="3"/>
    <n v="11"/>
  </r>
  <r>
    <x v="0"/>
    <x v="10"/>
    <x v="3"/>
    <x v="20"/>
    <n v="20"/>
  </r>
  <r>
    <x v="0"/>
    <x v="10"/>
    <x v="3"/>
    <x v="21"/>
    <n v="17"/>
  </r>
  <r>
    <x v="0"/>
    <x v="10"/>
    <x v="3"/>
    <x v="22"/>
    <n v="2"/>
  </r>
  <r>
    <x v="0"/>
    <x v="10"/>
    <x v="3"/>
    <x v="24"/>
    <n v="16"/>
  </r>
  <r>
    <x v="0"/>
    <x v="10"/>
    <x v="3"/>
    <x v="25"/>
    <n v="12"/>
  </r>
  <r>
    <x v="0"/>
    <x v="10"/>
    <x v="3"/>
    <x v="26"/>
    <n v="16"/>
  </r>
  <r>
    <x v="0"/>
    <x v="10"/>
    <x v="3"/>
    <x v="27"/>
    <n v="1"/>
  </r>
  <r>
    <x v="0"/>
    <x v="10"/>
    <x v="3"/>
    <x v="4"/>
    <n v="21"/>
  </r>
  <r>
    <x v="0"/>
    <x v="10"/>
    <x v="3"/>
    <x v="29"/>
    <n v="25"/>
  </r>
  <r>
    <x v="0"/>
    <x v="10"/>
    <x v="3"/>
    <x v="30"/>
    <n v="14"/>
  </r>
  <r>
    <x v="0"/>
    <x v="10"/>
    <x v="3"/>
    <x v="31"/>
    <n v="16"/>
  </r>
  <r>
    <x v="0"/>
    <x v="10"/>
    <x v="3"/>
    <x v="32"/>
    <n v="14"/>
  </r>
  <r>
    <x v="0"/>
    <x v="10"/>
    <x v="3"/>
    <x v="33"/>
    <n v="7"/>
  </r>
  <r>
    <x v="0"/>
    <x v="10"/>
    <x v="3"/>
    <x v="35"/>
    <n v="1"/>
  </r>
  <r>
    <x v="0"/>
    <x v="10"/>
    <x v="4"/>
    <x v="5"/>
    <n v="15"/>
  </r>
  <r>
    <x v="0"/>
    <x v="10"/>
    <x v="4"/>
    <x v="6"/>
    <n v="7"/>
  </r>
  <r>
    <x v="0"/>
    <x v="10"/>
    <x v="4"/>
    <x v="7"/>
    <n v="4"/>
  </r>
  <r>
    <x v="0"/>
    <x v="10"/>
    <x v="4"/>
    <x v="8"/>
    <n v="6"/>
  </r>
  <r>
    <x v="0"/>
    <x v="10"/>
    <x v="4"/>
    <x v="11"/>
    <n v="11"/>
  </r>
  <r>
    <x v="0"/>
    <x v="10"/>
    <x v="4"/>
    <x v="1"/>
    <n v="38"/>
  </r>
  <r>
    <x v="0"/>
    <x v="10"/>
    <x v="4"/>
    <x v="2"/>
    <n v="35"/>
  </r>
  <r>
    <x v="0"/>
    <x v="10"/>
    <x v="4"/>
    <x v="13"/>
    <n v="37"/>
  </r>
  <r>
    <x v="0"/>
    <x v="10"/>
    <x v="4"/>
    <x v="14"/>
    <n v="1"/>
  </r>
  <r>
    <x v="0"/>
    <x v="10"/>
    <x v="4"/>
    <x v="15"/>
    <n v="108"/>
  </r>
  <r>
    <x v="0"/>
    <x v="10"/>
    <x v="4"/>
    <x v="16"/>
    <n v="724"/>
  </r>
  <r>
    <x v="0"/>
    <x v="10"/>
    <x v="4"/>
    <x v="17"/>
    <n v="2104"/>
  </r>
  <r>
    <x v="0"/>
    <x v="10"/>
    <x v="4"/>
    <x v="18"/>
    <n v="36"/>
  </r>
  <r>
    <x v="0"/>
    <x v="10"/>
    <x v="4"/>
    <x v="19"/>
    <n v="1"/>
  </r>
  <r>
    <x v="0"/>
    <x v="10"/>
    <x v="4"/>
    <x v="3"/>
    <n v="61"/>
  </r>
  <r>
    <x v="0"/>
    <x v="10"/>
    <x v="4"/>
    <x v="20"/>
    <n v="533"/>
  </r>
  <r>
    <x v="0"/>
    <x v="10"/>
    <x v="4"/>
    <x v="21"/>
    <n v="2020"/>
  </r>
  <r>
    <x v="0"/>
    <x v="10"/>
    <x v="4"/>
    <x v="22"/>
    <n v="56"/>
  </r>
  <r>
    <x v="0"/>
    <x v="10"/>
    <x v="4"/>
    <x v="24"/>
    <n v="78"/>
  </r>
  <r>
    <x v="0"/>
    <x v="10"/>
    <x v="4"/>
    <x v="25"/>
    <n v="331"/>
  </r>
  <r>
    <x v="0"/>
    <x v="10"/>
    <x v="4"/>
    <x v="26"/>
    <n v="1149"/>
  </r>
  <r>
    <x v="0"/>
    <x v="10"/>
    <x v="4"/>
    <x v="27"/>
    <n v="33"/>
  </r>
  <r>
    <x v="0"/>
    <x v="10"/>
    <x v="4"/>
    <x v="4"/>
    <n v="42"/>
  </r>
  <r>
    <x v="0"/>
    <x v="10"/>
    <x v="4"/>
    <x v="29"/>
    <n v="33"/>
  </r>
  <r>
    <x v="0"/>
    <x v="10"/>
    <x v="4"/>
    <x v="30"/>
    <n v="187"/>
  </r>
  <r>
    <x v="0"/>
    <x v="10"/>
    <x v="4"/>
    <x v="31"/>
    <n v="94"/>
  </r>
  <r>
    <x v="0"/>
    <x v="10"/>
    <x v="4"/>
    <x v="32"/>
    <n v="499"/>
  </r>
  <r>
    <x v="0"/>
    <x v="10"/>
    <x v="4"/>
    <x v="33"/>
    <n v="162"/>
  </r>
  <r>
    <x v="0"/>
    <x v="10"/>
    <x v="4"/>
    <x v="34"/>
    <n v="10"/>
  </r>
  <r>
    <x v="0"/>
    <x v="10"/>
    <x v="4"/>
    <x v="35"/>
    <n v="3"/>
  </r>
  <r>
    <x v="0"/>
    <x v="10"/>
    <x v="5"/>
    <x v="5"/>
    <n v="2"/>
  </r>
  <r>
    <x v="0"/>
    <x v="10"/>
    <x v="5"/>
    <x v="6"/>
    <n v="2"/>
  </r>
  <r>
    <x v="0"/>
    <x v="10"/>
    <x v="5"/>
    <x v="7"/>
    <n v="1"/>
  </r>
  <r>
    <x v="0"/>
    <x v="10"/>
    <x v="5"/>
    <x v="37"/>
    <n v="2"/>
  </r>
  <r>
    <x v="0"/>
    <x v="10"/>
    <x v="5"/>
    <x v="8"/>
    <n v="2"/>
  </r>
  <r>
    <x v="0"/>
    <x v="10"/>
    <x v="5"/>
    <x v="9"/>
    <n v="1"/>
  </r>
  <r>
    <x v="0"/>
    <x v="10"/>
    <x v="5"/>
    <x v="11"/>
    <n v="2"/>
  </r>
  <r>
    <x v="0"/>
    <x v="10"/>
    <x v="5"/>
    <x v="1"/>
    <n v="3"/>
  </r>
  <r>
    <x v="0"/>
    <x v="10"/>
    <x v="5"/>
    <x v="2"/>
    <n v="8"/>
  </r>
  <r>
    <x v="0"/>
    <x v="10"/>
    <x v="5"/>
    <x v="13"/>
    <n v="11"/>
  </r>
  <r>
    <x v="0"/>
    <x v="10"/>
    <x v="5"/>
    <x v="14"/>
    <n v="2"/>
  </r>
  <r>
    <x v="0"/>
    <x v="10"/>
    <x v="5"/>
    <x v="15"/>
    <n v="134"/>
  </r>
  <r>
    <x v="0"/>
    <x v="10"/>
    <x v="5"/>
    <x v="16"/>
    <n v="499"/>
  </r>
  <r>
    <x v="0"/>
    <x v="10"/>
    <x v="5"/>
    <x v="17"/>
    <n v="755"/>
  </r>
  <r>
    <x v="0"/>
    <x v="10"/>
    <x v="5"/>
    <x v="18"/>
    <n v="119"/>
  </r>
  <r>
    <x v="0"/>
    <x v="10"/>
    <x v="5"/>
    <x v="19"/>
    <n v="7"/>
  </r>
  <r>
    <x v="0"/>
    <x v="10"/>
    <x v="5"/>
    <x v="3"/>
    <n v="84"/>
  </r>
  <r>
    <x v="0"/>
    <x v="10"/>
    <x v="5"/>
    <x v="20"/>
    <n v="302"/>
  </r>
  <r>
    <x v="0"/>
    <x v="10"/>
    <x v="5"/>
    <x v="21"/>
    <n v="549"/>
  </r>
  <r>
    <x v="0"/>
    <x v="10"/>
    <x v="5"/>
    <x v="22"/>
    <n v="145"/>
  </r>
  <r>
    <x v="0"/>
    <x v="10"/>
    <x v="5"/>
    <x v="23"/>
    <n v="6"/>
  </r>
  <r>
    <x v="0"/>
    <x v="10"/>
    <x v="5"/>
    <x v="24"/>
    <n v="56"/>
  </r>
  <r>
    <x v="0"/>
    <x v="10"/>
    <x v="5"/>
    <x v="25"/>
    <n v="218"/>
  </r>
  <r>
    <x v="0"/>
    <x v="10"/>
    <x v="5"/>
    <x v="26"/>
    <n v="390"/>
  </r>
  <r>
    <x v="0"/>
    <x v="10"/>
    <x v="5"/>
    <x v="27"/>
    <n v="71"/>
  </r>
  <r>
    <x v="0"/>
    <x v="10"/>
    <x v="5"/>
    <x v="28"/>
    <n v="3"/>
  </r>
  <r>
    <x v="0"/>
    <x v="10"/>
    <x v="5"/>
    <x v="4"/>
    <n v="46"/>
  </r>
  <r>
    <x v="0"/>
    <x v="10"/>
    <x v="5"/>
    <x v="29"/>
    <n v="21"/>
  </r>
  <r>
    <x v="0"/>
    <x v="10"/>
    <x v="5"/>
    <x v="30"/>
    <n v="114"/>
  </r>
  <r>
    <x v="0"/>
    <x v="10"/>
    <x v="5"/>
    <x v="31"/>
    <n v="41"/>
  </r>
  <r>
    <x v="0"/>
    <x v="10"/>
    <x v="5"/>
    <x v="32"/>
    <n v="165"/>
  </r>
  <r>
    <x v="0"/>
    <x v="10"/>
    <x v="5"/>
    <x v="33"/>
    <n v="39"/>
  </r>
  <r>
    <x v="0"/>
    <x v="10"/>
    <x v="5"/>
    <x v="34"/>
    <n v="30"/>
  </r>
  <r>
    <x v="0"/>
    <x v="10"/>
    <x v="5"/>
    <x v="35"/>
    <n v="10"/>
  </r>
  <r>
    <x v="0"/>
    <x v="10"/>
    <x v="5"/>
    <x v="36"/>
    <n v="1"/>
  </r>
  <r>
    <x v="0"/>
    <x v="10"/>
    <x v="6"/>
    <x v="5"/>
    <n v="19"/>
  </r>
  <r>
    <x v="0"/>
    <x v="10"/>
    <x v="6"/>
    <x v="6"/>
    <n v="14"/>
  </r>
  <r>
    <x v="0"/>
    <x v="10"/>
    <x v="6"/>
    <x v="7"/>
    <n v="11"/>
  </r>
  <r>
    <x v="0"/>
    <x v="10"/>
    <x v="6"/>
    <x v="8"/>
    <n v="7"/>
  </r>
  <r>
    <x v="0"/>
    <x v="10"/>
    <x v="6"/>
    <x v="9"/>
    <n v="4"/>
  </r>
  <r>
    <x v="0"/>
    <x v="10"/>
    <x v="6"/>
    <x v="10"/>
    <n v="2"/>
  </r>
  <r>
    <x v="0"/>
    <x v="10"/>
    <x v="6"/>
    <x v="11"/>
    <n v="11"/>
  </r>
  <r>
    <x v="0"/>
    <x v="10"/>
    <x v="6"/>
    <x v="1"/>
    <n v="24"/>
  </r>
  <r>
    <x v="0"/>
    <x v="10"/>
    <x v="6"/>
    <x v="2"/>
    <n v="53"/>
  </r>
  <r>
    <x v="0"/>
    <x v="10"/>
    <x v="6"/>
    <x v="13"/>
    <n v="98"/>
  </r>
  <r>
    <x v="0"/>
    <x v="10"/>
    <x v="6"/>
    <x v="14"/>
    <n v="31"/>
  </r>
  <r>
    <x v="0"/>
    <x v="10"/>
    <x v="6"/>
    <x v="38"/>
    <n v="2"/>
  </r>
  <r>
    <x v="0"/>
    <x v="10"/>
    <x v="6"/>
    <x v="15"/>
    <n v="42"/>
  </r>
  <r>
    <x v="0"/>
    <x v="10"/>
    <x v="6"/>
    <x v="16"/>
    <n v="280"/>
  </r>
  <r>
    <x v="0"/>
    <x v="10"/>
    <x v="6"/>
    <x v="17"/>
    <n v="1107"/>
  </r>
  <r>
    <x v="0"/>
    <x v="10"/>
    <x v="6"/>
    <x v="18"/>
    <n v="462"/>
  </r>
  <r>
    <x v="0"/>
    <x v="10"/>
    <x v="6"/>
    <x v="19"/>
    <n v="35"/>
  </r>
  <r>
    <x v="0"/>
    <x v="10"/>
    <x v="6"/>
    <x v="3"/>
    <n v="29"/>
  </r>
  <r>
    <x v="0"/>
    <x v="10"/>
    <x v="6"/>
    <x v="20"/>
    <n v="258"/>
  </r>
  <r>
    <x v="0"/>
    <x v="10"/>
    <x v="6"/>
    <x v="21"/>
    <n v="1214"/>
  </r>
  <r>
    <x v="0"/>
    <x v="10"/>
    <x v="6"/>
    <x v="22"/>
    <n v="757"/>
  </r>
  <r>
    <x v="0"/>
    <x v="10"/>
    <x v="6"/>
    <x v="23"/>
    <n v="86"/>
  </r>
  <r>
    <x v="0"/>
    <x v="10"/>
    <x v="6"/>
    <x v="24"/>
    <n v="42"/>
  </r>
  <r>
    <x v="0"/>
    <x v="10"/>
    <x v="6"/>
    <x v="25"/>
    <n v="252"/>
  </r>
  <r>
    <x v="0"/>
    <x v="10"/>
    <x v="6"/>
    <x v="26"/>
    <n v="947"/>
  </r>
  <r>
    <x v="0"/>
    <x v="10"/>
    <x v="6"/>
    <x v="27"/>
    <n v="579"/>
  </r>
  <r>
    <x v="0"/>
    <x v="10"/>
    <x v="6"/>
    <x v="28"/>
    <n v="43"/>
  </r>
  <r>
    <x v="0"/>
    <x v="10"/>
    <x v="6"/>
    <x v="4"/>
    <n v="32"/>
  </r>
  <r>
    <x v="0"/>
    <x v="10"/>
    <x v="6"/>
    <x v="29"/>
    <n v="28"/>
  </r>
  <r>
    <x v="0"/>
    <x v="10"/>
    <x v="6"/>
    <x v="30"/>
    <n v="138"/>
  </r>
  <r>
    <x v="0"/>
    <x v="10"/>
    <x v="6"/>
    <x v="31"/>
    <n v="91"/>
  </r>
  <r>
    <x v="0"/>
    <x v="10"/>
    <x v="6"/>
    <x v="32"/>
    <n v="490"/>
  </r>
  <r>
    <x v="0"/>
    <x v="10"/>
    <x v="6"/>
    <x v="33"/>
    <n v="199"/>
  </r>
  <r>
    <x v="0"/>
    <x v="10"/>
    <x v="6"/>
    <x v="34"/>
    <n v="195"/>
  </r>
  <r>
    <x v="0"/>
    <x v="10"/>
    <x v="6"/>
    <x v="35"/>
    <n v="78"/>
  </r>
  <r>
    <x v="0"/>
    <x v="10"/>
    <x v="6"/>
    <x v="36"/>
    <n v="23"/>
  </r>
  <r>
    <x v="0"/>
    <x v="10"/>
    <x v="6"/>
    <x v="39"/>
    <n v="4"/>
  </r>
  <r>
    <x v="0"/>
    <x v="10"/>
    <x v="7"/>
    <x v="5"/>
    <n v="55"/>
  </r>
  <r>
    <x v="0"/>
    <x v="10"/>
    <x v="7"/>
    <x v="6"/>
    <n v="32"/>
  </r>
  <r>
    <x v="0"/>
    <x v="10"/>
    <x v="7"/>
    <x v="7"/>
    <n v="12"/>
  </r>
  <r>
    <x v="0"/>
    <x v="10"/>
    <x v="7"/>
    <x v="8"/>
    <n v="31"/>
  </r>
  <r>
    <x v="0"/>
    <x v="10"/>
    <x v="7"/>
    <x v="9"/>
    <n v="10"/>
  </r>
  <r>
    <x v="0"/>
    <x v="10"/>
    <x v="7"/>
    <x v="10"/>
    <n v="2"/>
  </r>
  <r>
    <x v="0"/>
    <x v="10"/>
    <x v="7"/>
    <x v="11"/>
    <n v="37"/>
  </r>
  <r>
    <x v="0"/>
    <x v="10"/>
    <x v="7"/>
    <x v="12"/>
    <n v="1"/>
  </r>
  <r>
    <x v="0"/>
    <x v="10"/>
    <x v="7"/>
    <x v="1"/>
    <n v="100"/>
  </r>
  <r>
    <x v="0"/>
    <x v="10"/>
    <x v="7"/>
    <x v="2"/>
    <n v="83"/>
  </r>
  <r>
    <x v="0"/>
    <x v="10"/>
    <x v="7"/>
    <x v="13"/>
    <n v="80"/>
  </r>
  <r>
    <x v="0"/>
    <x v="10"/>
    <x v="7"/>
    <x v="14"/>
    <n v="18"/>
  </r>
  <r>
    <x v="0"/>
    <x v="10"/>
    <x v="7"/>
    <x v="15"/>
    <n v="4"/>
  </r>
  <r>
    <x v="0"/>
    <x v="10"/>
    <x v="7"/>
    <x v="16"/>
    <n v="11"/>
  </r>
  <r>
    <x v="0"/>
    <x v="10"/>
    <x v="7"/>
    <x v="17"/>
    <n v="25"/>
  </r>
  <r>
    <x v="0"/>
    <x v="10"/>
    <x v="7"/>
    <x v="18"/>
    <n v="6"/>
  </r>
  <r>
    <x v="0"/>
    <x v="10"/>
    <x v="7"/>
    <x v="19"/>
    <n v="2"/>
  </r>
  <r>
    <x v="0"/>
    <x v="10"/>
    <x v="7"/>
    <x v="3"/>
    <n v="6"/>
  </r>
  <r>
    <x v="0"/>
    <x v="10"/>
    <x v="7"/>
    <x v="20"/>
    <n v="16"/>
  </r>
  <r>
    <x v="0"/>
    <x v="10"/>
    <x v="7"/>
    <x v="21"/>
    <n v="40"/>
  </r>
  <r>
    <x v="0"/>
    <x v="10"/>
    <x v="7"/>
    <x v="22"/>
    <n v="30"/>
  </r>
  <r>
    <x v="0"/>
    <x v="10"/>
    <x v="7"/>
    <x v="23"/>
    <n v="5"/>
  </r>
  <r>
    <x v="0"/>
    <x v="10"/>
    <x v="7"/>
    <x v="24"/>
    <n v="17"/>
  </r>
  <r>
    <x v="0"/>
    <x v="10"/>
    <x v="7"/>
    <x v="25"/>
    <n v="38"/>
  </r>
  <r>
    <x v="0"/>
    <x v="10"/>
    <x v="7"/>
    <x v="26"/>
    <n v="86"/>
  </r>
  <r>
    <x v="0"/>
    <x v="10"/>
    <x v="7"/>
    <x v="27"/>
    <n v="32"/>
  </r>
  <r>
    <x v="0"/>
    <x v="10"/>
    <x v="7"/>
    <x v="28"/>
    <n v="4"/>
  </r>
  <r>
    <x v="0"/>
    <x v="10"/>
    <x v="7"/>
    <x v="4"/>
    <n v="40"/>
  </r>
  <r>
    <x v="0"/>
    <x v="10"/>
    <x v="7"/>
    <x v="29"/>
    <n v="74"/>
  </r>
  <r>
    <x v="0"/>
    <x v="10"/>
    <x v="7"/>
    <x v="30"/>
    <n v="71"/>
  </r>
  <r>
    <x v="0"/>
    <x v="10"/>
    <x v="7"/>
    <x v="31"/>
    <n v="86"/>
  </r>
  <r>
    <x v="0"/>
    <x v="10"/>
    <x v="7"/>
    <x v="32"/>
    <n v="114"/>
  </r>
  <r>
    <x v="0"/>
    <x v="10"/>
    <x v="7"/>
    <x v="33"/>
    <n v="140"/>
  </r>
  <r>
    <x v="0"/>
    <x v="10"/>
    <x v="7"/>
    <x v="34"/>
    <n v="44"/>
  </r>
  <r>
    <x v="0"/>
    <x v="10"/>
    <x v="7"/>
    <x v="35"/>
    <n v="29"/>
  </r>
  <r>
    <x v="0"/>
    <x v="10"/>
    <x v="7"/>
    <x v="36"/>
    <n v="3"/>
  </r>
  <r>
    <x v="0"/>
    <x v="10"/>
    <x v="8"/>
    <x v="5"/>
    <n v="6"/>
  </r>
  <r>
    <x v="0"/>
    <x v="10"/>
    <x v="8"/>
    <x v="6"/>
    <n v="1"/>
  </r>
  <r>
    <x v="0"/>
    <x v="10"/>
    <x v="8"/>
    <x v="1"/>
    <n v="33"/>
  </r>
  <r>
    <x v="0"/>
    <x v="10"/>
    <x v="8"/>
    <x v="2"/>
    <n v="6"/>
  </r>
  <r>
    <x v="0"/>
    <x v="10"/>
    <x v="8"/>
    <x v="13"/>
    <n v="8"/>
  </r>
  <r>
    <x v="0"/>
    <x v="10"/>
    <x v="8"/>
    <x v="15"/>
    <n v="1"/>
  </r>
  <r>
    <x v="0"/>
    <x v="10"/>
    <x v="8"/>
    <x v="16"/>
    <n v="4"/>
  </r>
  <r>
    <x v="0"/>
    <x v="10"/>
    <x v="8"/>
    <x v="17"/>
    <n v="4"/>
  </r>
  <r>
    <x v="0"/>
    <x v="10"/>
    <x v="8"/>
    <x v="18"/>
    <n v="14"/>
  </r>
  <r>
    <x v="0"/>
    <x v="10"/>
    <x v="8"/>
    <x v="19"/>
    <n v="16"/>
  </r>
  <r>
    <x v="0"/>
    <x v="10"/>
    <x v="8"/>
    <x v="3"/>
    <n v="5"/>
  </r>
  <r>
    <x v="0"/>
    <x v="10"/>
    <x v="8"/>
    <x v="20"/>
    <n v="31"/>
  </r>
  <r>
    <x v="0"/>
    <x v="10"/>
    <x v="8"/>
    <x v="21"/>
    <n v="85"/>
  </r>
  <r>
    <x v="0"/>
    <x v="10"/>
    <x v="8"/>
    <x v="22"/>
    <n v="107"/>
  </r>
  <r>
    <x v="0"/>
    <x v="10"/>
    <x v="8"/>
    <x v="23"/>
    <n v="102"/>
  </r>
  <r>
    <x v="0"/>
    <x v="10"/>
    <x v="8"/>
    <x v="4"/>
    <n v="59"/>
  </r>
  <r>
    <x v="0"/>
    <x v="10"/>
    <x v="8"/>
    <x v="30"/>
    <n v="90"/>
  </r>
  <r>
    <x v="0"/>
    <x v="10"/>
    <x v="8"/>
    <x v="32"/>
    <n v="124"/>
  </r>
  <r>
    <x v="0"/>
    <x v="10"/>
    <x v="8"/>
    <x v="34"/>
    <n v="63"/>
  </r>
  <r>
    <x v="0"/>
    <x v="10"/>
    <x v="8"/>
    <x v="36"/>
    <n v="15"/>
  </r>
  <r>
    <x v="0"/>
    <x v="10"/>
    <x v="9"/>
    <x v="5"/>
    <n v="1086"/>
  </r>
  <r>
    <x v="0"/>
    <x v="10"/>
    <x v="9"/>
    <x v="6"/>
    <n v="230"/>
  </r>
  <r>
    <x v="0"/>
    <x v="10"/>
    <x v="9"/>
    <x v="7"/>
    <n v="83"/>
  </r>
  <r>
    <x v="0"/>
    <x v="10"/>
    <x v="9"/>
    <x v="8"/>
    <n v="883"/>
  </r>
  <r>
    <x v="0"/>
    <x v="10"/>
    <x v="9"/>
    <x v="9"/>
    <n v="73"/>
  </r>
  <r>
    <x v="0"/>
    <x v="10"/>
    <x v="9"/>
    <x v="10"/>
    <n v="16"/>
  </r>
  <r>
    <x v="0"/>
    <x v="10"/>
    <x v="9"/>
    <x v="11"/>
    <n v="831"/>
  </r>
  <r>
    <x v="0"/>
    <x v="10"/>
    <x v="9"/>
    <x v="12"/>
    <n v="26"/>
  </r>
  <r>
    <x v="0"/>
    <x v="10"/>
    <x v="9"/>
    <x v="40"/>
    <n v="3"/>
  </r>
  <r>
    <x v="0"/>
    <x v="10"/>
    <x v="9"/>
    <x v="1"/>
    <n v="1303"/>
  </r>
  <r>
    <x v="0"/>
    <x v="10"/>
    <x v="9"/>
    <x v="2"/>
    <n v="602"/>
  </r>
  <r>
    <x v="0"/>
    <x v="10"/>
    <x v="9"/>
    <x v="13"/>
    <n v="490"/>
  </r>
  <r>
    <x v="0"/>
    <x v="10"/>
    <x v="9"/>
    <x v="14"/>
    <n v="63"/>
  </r>
  <r>
    <x v="0"/>
    <x v="10"/>
    <x v="9"/>
    <x v="38"/>
    <n v="2"/>
  </r>
  <r>
    <x v="0"/>
    <x v="10"/>
    <x v="9"/>
    <x v="15"/>
    <n v="23"/>
  </r>
  <r>
    <x v="0"/>
    <x v="10"/>
    <x v="9"/>
    <x v="16"/>
    <n v="54"/>
  </r>
  <r>
    <x v="0"/>
    <x v="10"/>
    <x v="9"/>
    <x v="17"/>
    <n v="147"/>
  </r>
  <r>
    <x v="0"/>
    <x v="10"/>
    <x v="9"/>
    <x v="18"/>
    <n v="105"/>
  </r>
  <r>
    <x v="0"/>
    <x v="10"/>
    <x v="9"/>
    <x v="19"/>
    <n v="42"/>
  </r>
  <r>
    <x v="0"/>
    <x v="10"/>
    <x v="9"/>
    <x v="3"/>
    <n v="76"/>
  </r>
  <r>
    <x v="0"/>
    <x v="10"/>
    <x v="9"/>
    <x v="20"/>
    <n v="140"/>
  </r>
  <r>
    <x v="0"/>
    <x v="10"/>
    <x v="9"/>
    <x v="21"/>
    <n v="278"/>
  </r>
  <r>
    <x v="0"/>
    <x v="10"/>
    <x v="9"/>
    <x v="22"/>
    <n v="211"/>
  </r>
  <r>
    <x v="0"/>
    <x v="10"/>
    <x v="9"/>
    <x v="23"/>
    <n v="80"/>
  </r>
  <r>
    <x v="0"/>
    <x v="10"/>
    <x v="9"/>
    <x v="24"/>
    <n v="250"/>
  </r>
  <r>
    <x v="0"/>
    <x v="10"/>
    <x v="9"/>
    <x v="25"/>
    <n v="285"/>
  </r>
  <r>
    <x v="0"/>
    <x v="10"/>
    <x v="9"/>
    <x v="26"/>
    <n v="528"/>
  </r>
  <r>
    <x v="0"/>
    <x v="10"/>
    <x v="9"/>
    <x v="27"/>
    <n v="316"/>
  </r>
  <r>
    <x v="0"/>
    <x v="10"/>
    <x v="9"/>
    <x v="28"/>
    <n v="47"/>
  </r>
  <r>
    <x v="0"/>
    <x v="10"/>
    <x v="9"/>
    <x v="4"/>
    <n v="550"/>
  </r>
  <r>
    <x v="0"/>
    <x v="10"/>
    <x v="9"/>
    <x v="29"/>
    <n v="940"/>
  </r>
  <r>
    <x v="0"/>
    <x v="10"/>
    <x v="9"/>
    <x v="30"/>
    <n v="563"/>
  </r>
  <r>
    <x v="0"/>
    <x v="10"/>
    <x v="9"/>
    <x v="31"/>
    <n v="838"/>
  </r>
  <r>
    <x v="0"/>
    <x v="10"/>
    <x v="9"/>
    <x v="32"/>
    <n v="1085"/>
  </r>
  <r>
    <x v="0"/>
    <x v="10"/>
    <x v="9"/>
    <x v="33"/>
    <n v="1141"/>
  </r>
  <r>
    <x v="0"/>
    <x v="10"/>
    <x v="9"/>
    <x v="34"/>
    <n v="458"/>
  </r>
  <r>
    <x v="0"/>
    <x v="10"/>
    <x v="9"/>
    <x v="35"/>
    <n v="320"/>
  </r>
  <r>
    <x v="0"/>
    <x v="10"/>
    <x v="9"/>
    <x v="36"/>
    <n v="30"/>
  </r>
  <r>
    <x v="0"/>
    <x v="10"/>
    <x v="9"/>
    <x v="39"/>
    <n v="8"/>
  </r>
  <r>
    <x v="0"/>
    <x v="11"/>
    <x v="0"/>
    <x v="0"/>
    <n v="106"/>
  </r>
  <r>
    <x v="0"/>
    <x v="11"/>
    <x v="0"/>
    <x v="1"/>
    <n v="14"/>
  </r>
  <r>
    <x v="0"/>
    <x v="11"/>
    <x v="0"/>
    <x v="4"/>
    <n v="1"/>
  </r>
  <r>
    <x v="0"/>
    <x v="11"/>
    <x v="1"/>
    <x v="5"/>
    <n v="140"/>
  </r>
  <r>
    <x v="0"/>
    <x v="11"/>
    <x v="1"/>
    <x v="6"/>
    <n v="85"/>
  </r>
  <r>
    <x v="0"/>
    <x v="11"/>
    <x v="1"/>
    <x v="7"/>
    <n v="22"/>
  </r>
  <r>
    <x v="0"/>
    <x v="11"/>
    <x v="1"/>
    <x v="37"/>
    <n v="1"/>
  </r>
  <r>
    <x v="0"/>
    <x v="11"/>
    <x v="1"/>
    <x v="8"/>
    <n v="90"/>
  </r>
  <r>
    <x v="0"/>
    <x v="11"/>
    <x v="1"/>
    <x v="9"/>
    <n v="17"/>
  </r>
  <r>
    <x v="0"/>
    <x v="11"/>
    <x v="1"/>
    <x v="10"/>
    <n v="2"/>
  </r>
  <r>
    <x v="0"/>
    <x v="11"/>
    <x v="1"/>
    <x v="11"/>
    <n v="139"/>
  </r>
  <r>
    <x v="0"/>
    <x v="11"/>
    <x v="1"/>
    <x v="1"/>
    <n v="174"/>
  </r>
  <r>
    <x v="0"/>
    <x v="11"/>
    <x v="1"/>
    <x v="2"/>
    <n v="357"/>
  </r>
  <r>
    <x v="0"/>
    <x v="11"/>
    <x v="1"/>
    <x v="13"/>
    <n v="352"/>
  </r>
  <r>
    <x v="0"/>
    <x v="11"/>
    <x v="1"/>
    <x v="14"/>
    <n v="6"/>
  </r>
  <r>
    <x v="0"/>
    <x v="11"/>
    <x v="1"/>
    <x v="15"/>
    <n v="127"/>
  </r>
  <r>
    <x v="0"/>
    <x v="11"/>
    <x v="1"/>
    <x v="16"/>
    <n v="660"/>
  </r>
  <r>
    <x v="0"/>
    <x v="11"/>
    <x v="1"/>
    <x v="17"/>
    <n v="1880"/>
  </r>
  <r>
    <x v="0"/>
    <x v="11"/>
    <x v="1"/>
    <x v="18"/>
    <n v="333"/>
  </r>
  <r>
    <x v="0"/>
    <x v="11"/>
    <x v="1"/>
    <x v="19"/>
    <n v="2"/>
  </r>
  <r>
    <x v="0"/>
    <x v="11"/>
    <x v="1"/>
    <x v="3"/>
    <n v="121"/>
  </r>
  <r>
    <x v="0"/>
    <x v="11"/>
    <x v="1"/>
    <x v="20"/>
    <n v="610"/>
  </r>
  <r>
    <x v="0"/>
    <x v="11"/>
    <x v="1"/>
    <x v="21"/>
    <n v="2128"/>
  </r>
  <r>
    <x v="0"/>
    <x v="11"/>
    <x v="1"/>
    <x v="22"/>
    <n v="476"/>
  </r>
  <r>
    <x v="0"/>
    <x v="11"/>
    <x v="1"/>
    <x v="23"/>
    <n v="5"/>
  </r>
  <r>
    <x v="0"/>
    <x v="11"/>
    <x v="1"/>
    <x v="24"/>
    <n v="104"/>
  </r>
  <r>
    <x v="0"/>
    <x v="11"/>
    <x v="1"/>
    <x v="25"/>
    <n v="581"/>
  </r>
  <r>
    <x v="0"/>
    <x v="11"/>
    <x v="1"/>
    <x v="26"/>
    <n v="1700"/>
  </r>
  <r>
    <x v="0"/>
    <x v="11"/>
    <x v="1"/>
    <x v="27"/>
    <n v="365"/>
  </r>
  <r>
    <x v="0"/>
    <x v="11"/>
    <x v="1"/>
    <x v="28"/>
    <n v="3"/>
  </r>
  <r>
    <x v="0"/>
    <x v="11"/>
    <x v="1"/>
    <x v="4"/>
    <n v="120"/>
  </r>
  <r>
    <x v="0"/>
    <x v="11"/>
    <x v="1"/>
    <x v="29"/>
    <n v="124"/>
  </r>
  <r>
    <x v="0"/>
    <x v="11"/>
    <x v="1"/>
    <x v="30"/>
    <n v="606"/>
  </r>
  <r>
    <x v="0"/>
    <x v="11"/>
    <x v="1"/>
    <x v="31"/>
    <n v="655"/>
  </r>
  <r>
    <x v="0"/>
    <x v="11"/>
    <x v="1"/>
    <x v="32"/>
    <n v="1599"/>
  </r>
  <r>
    <x v="0"/>
    <x v="11"/>
    <x v="1"/>
    <x v="33"/>
    <n v="1084"/>
  </r>
  <r>
    <x v="0"/>
    <x v="11"/>
    <x v="1"/>
    <x v="34"/>
    <n v="192"/>
  </r>
  <r>
    <x v="0"/>
    <x v="11"/>
    <x v="1"/>
    <x v="35"/>
    <n v="72"/>
  </r>
  <r>
    <x v="0"/>
    <x v="11"/>
    <x v="2"/>
    <x v="5"/>
    <n v="15"/>
  </r>
  <r>
    <x v="0"/>
    <x v="11"/>
    <x v="2"/>
    <x v="1"/>
    <n v="217"/>
  </r>
  <r>
    <x v="0"/>
    <x v="11"/>
    <x v="2"/>
    <x v="2"/>
    <n v="92"/>
  </r>
  <r>
    <x v="0"/>
    <x v="11"/>
    <x v="2"/>
    <x v="13"/>
    <n v="35"/>
  </r>
  <r>
    <x v="0"/>
    <x v="11"/>
    <x v="2"/>
    <x v="14"/>
    <n v="1"/>
  </r>
  <r>
    <x v="0"/>
    <x v="11"/>
    <x v="2"/>
    <x v="15"/>
    <n v="28"/>
  </r>
  <r>
    <x v="0"/>
    <x v="11"/>
    <x v="2"/>
    <x v="16"/>
    <n v="211"/>
  </r>
  <r>
    <x v="0"/>
    <x v="11"/>
    <x v="2"/>
    <x v="17"/>
    <n v="991"/>
  </r>
  <r>
    <x v="0"/>
    <x v="11"/>
    <x v="2"/>
    <x v="18"/>
    <n v="236"/>
  </r>
  <r>
    <x v="0"/>
    <x v="11"/>
    <x v="2"/>
    <x v="19"/>
    <n v="47"/>
  </r>
  <r>
    <x v="0"/>
    <x v="11"/>
    <x v="2"/>
    <x v="3"/>
    <n v="150"/>
  </r>
  <r>
    <x v="0"/>
    <x v="11"/>
    <x v="2"/>
    <x v="20"/>
    <n v="993"/>
  </r>
  <r>
    <x v="0"/>
    <x v="11"/>
    <x v="2"/>
    <x v="21"/>
    <n v="3306"/>
  </r>
  <r>
    <x v="0"/>
    <x v="11"/>
    <x v="2"/>
    <x v="22"/>
    <n v="655"/>
  </r>
  <r>
    <x v="0"/>
    <x v="11"/>
    <x v="2"/>
    <x v="23"/>
    <n v="83"/>
  </r>
  <r>
    <x v="0"/>
    <x v="11"/>
    <x v="2"/>
    <x v="4"/>
    <n v="525"/>
  </r>
  <r>
    <x v="0"/>
    <x v="11"/>
    <x v="2"/>
    <x v="30"/>
    <n v="1468"/>
  </r>
  <r>
    <x v="0"/>
    <x v="11"/>
    <x v="2"/>
    <x v="32"/>
    <n v="2257"/>
  </r>
  <r>
    <x v="0"/>
    <x v="11"/>
    <x v="2"/>
    <x v="34"/>
    <n v="235"/>
  </r>
  <r>
    <x v="0"/>
    <x v="11"/>
    <x v="2"/>
    <x v="36"/>
    <n v="16"/>
  </r>
  <r>
    <x v="0"/>
    <x v="11"/>
    <x v="3"/>
    <x v="5"/>
    <n v="2"/>
  </r>
  <r>
    <x v="0"/>
    <x v="11"/>
    <x v="3"/>
    <x v="7"/>
    <n v="1"/>
  </r>
  <r>
    <x v="0"/>
    <x v="11"/>
    <x v="3"/>
    <x v="8"/>
    <n v="1"/>
  </r>
  <r>
    <x v="0"/>
    <x v="11"/>
    <x v="3"/>
    <x v="9"/>
    <n v="2"/>
  </r>
  <r>
    <x v="0"/>
    <x v="11"/>
    <x v="3"/>
    <x v="1"/>
    <n v="5"/>
  </r>
  <r>
    <x v="0"/>
    <x v="11"/>
    <x v="3"/>
    <x v="2"/>
    <n v="5"/>
  </r>
  <r>
    <x v="0"/>
    <x v="11"/>
    <x v="3"/>
    <x v="13"/>
    <n v="2"/>
  </r>
  <r>
    <x v="0"/>
    <x v="11"/>
    <x v="3"/>
    <x v="15"/>
    <n v="29"/>
  </r>
  <r>
    <x v="0"/>
    <x v="11"/>
    <x v="3"/>
    <x v="16"/>
    <n v="21"/>
  </r>
  <r>
    <x v="0"/>
    <x v="11"/>
    <x v="3"/>
    <x v="17"/>
    <n v="13"/>
  </r>
  <r>
    <x v="0"/>
    <x v="11"/>
    <x v="3"/>
    <x v="18"/>
    <n v="5"/>
  </r>
  <r>
    <x v="0"/>
    <x v="11"/>
    <x v="3"/>
    <x v="3"/>
    <n v="9"/>
  </r>
  <r>
    <x v="0"/>
    <x v="11"/>
    <x v="3"/>
    <x v="20"/>
    <n v="5"/>
  </r>
  <r>
    <x v="0"/>
    <x v="11"/>
    <x v="3"/>
    <x v="21"/>
    <n v="9"/>
  </r>
  <r>
    <x v="0"/>
    <x v="11"/>
    <x v="3"/>
    <x v="22"/>
    <n v="3"/>
  </r>
  <r>
    <x v="0"/>
    <x v="11"/>
    <x v="3"/>
    <x v="24"/>
    <n v="9"/>
  </r>
  <r>
    <x v="0"/>
    <x v="11"/>
    <x v="3"/>
    <x v="25"/>
    <n v="12"/>
  </r>
  <r>
    <x v="0"/>
    <x v="11"/>
    <x v="3"/>
    <x v="26"/>
    <n v="5"/>
  </r>
  <r>
    <x v="0"/>
    <x v="11"/>
    <x v="3"/>
    <x v="27"/>
    <n v="1"/>
  </r>
  <r>
    <x v="0"/>
    <x v="11"/>
    <x v="3"/>
    <x v="4"/>
    <n v="9"/>
  </r>
  <r>
    <x v="0"/>
    <x v="11"/>
    <x v="3"/>
    <x v="29"/>
    <n v="14"/>
  </r>
  <r>
    <x v="0"/>
    <x v="11"/>
    <x v="3"/>
    <x v="30"/>
    <n v="7"/>
  </r>
  <r>
    <x v="0"/>
    <x v="11"/>
    <x v="3"/>
    <x v="31"/>
    <n v="13"/>
  </r>
  <r>
    <x v="0"/>
    <x v="11"/>
    <x v="3"/>
    <x v="32"/>
    <n v="9"/>
  </r>
  <r>
    <x v="0"/>
    <x v="11"/>
    <x v="3"/>
    <x v="33"/>
    <n v="11"/>
  </r>
  <r>
    <x v="0"/>
    <x v="11"/>
    <x v="3"/>
    <x v="34"/>
    <n v="3"/>
  </r>
  <r>
    <x v="0"/>
    <x v="11"/>
    <x v="3"/>
    <x v="35"/>
    <n v="1"/>
  </r>
  <r>
    <x v="0"/>
    <x v="11"/>
    <x v="4"/>
    <x v="5"/>
    <n v="3"/>
  </r>
  <r>
    <x v="0"/>
    <x v="11"/>
    <x v="4"/>
    <x v="6"/>
    <n v="2"/>
  </r>
  <r>
    <x v="0"/>
    <x v="11"/>
    <x v="4"/>
    <x v="7"/>
    <n v="4"/>
  </r>
  <r>
    <x v="0"/>
    <x v="11"/>
    <x v="4"/>
    <x v="8"/>
    <n v="3"/>
  </r>
  <r>
    <x v="0"/>
    <x v="11"/>
    <x v="4"/>
    <x v="9"/>
    <n v="1"/>
  </r>
  <r>
    <x v="0"/>
    <x v="11"/>
    <x v="4"/>
    <x v="11"/>
    <n v="4"/>
  </r>
  <r>
    <x v="0"/>
    <x v="11"/>
    <x v="4"/>
    <x v="1"/>
    <n v="13"/>
  </r>
  <r>
    <x v="0"/>
    <x v="11"/>
    <x v="4"/>
    <x v="2"/>
    <n v="14"/>
  </r>
  <r>
    <x v="0"/>
    <x v="11"/>
    <x v="4"/>
    <x v="13"/>
    <n v="29"/>
  </r>
  <r>
    <x v="0"/>
    <x v="11"/>
    <x v="4"/>
    <x v="15"/>
    <n v="71"/>
  </r>
  <r>
    <x v="0"/>
    <x v="11"/>
    <x v="4"/>
    <x v="16"/>
    <n v="599"/>
  </r>
  <r>
    <x v="0"/>
    <x v="11"/>
    <x v="4"/>
    <x v="17"/>
    <n v="1884"/>
  </r>
  <r>
    <x v="0"/>
    <x v="11"/>
    <x v="4"/>
    <x v="18"/>
    <n v="34"/>
  </r>
  <r>
    <x v="0"/>
    <x v="11"/>
    <x v="4"/>
    <x v="3"/>
    <n v="37"/>
  </r>
  <r>
    <x v="0"/>
    <x v="11"/>
    <x v="4"/>
    <x v="20"/>
    <n v="426"/>
  </r>
  <r>
    <x v="0"/>
    <x v="11"/>
    <x v="4"/>
    <x v="21"/>
    <n v="1733"/>
  </r>
  <r>
    <x v="0"/>
    <x v="11"/>
    <x v="4"/>
    <x v="22"/>
    <n v="44"/>
  </r>
  <r>
    <x v="0"/>
    <x v="11"/>
    <x v="4"/>
    <x v="23"/>
    <n v="1"/>
  </r>
  <r>
    <x v="0"/>
    <x v="11"/>
    <x v="4"/>
    <x v="24"/>
    <n v="36"/>
  </r>
  <r>
    <x v="0"/>
    <x v="11"/>
    <x v="4"/>
    <x v="25"/>
    <n v="250"/>
  </r>
  <r>
    <x v="0"/>
    <x v="11"/>
    <x v="4"/>
    <x v="26"/>
    <n v="925"/>
  </r>
  <r>
    <x v="0"/>
    <x v="11"/>
    <x v="4"/>
    <x v="27"/>
    <n v="25"/>
  </r>
  <r>
    <x v="0"/>
    <x v="11"/>
    <x v="4"/>
    <x v="4"/>
    <n v="31"/>
  </r>
  <r>
    <x v="0"/>
    <x v="11"/>
    <x v="4"/>
    <x v="29"/>
    <n v="14"/>
  </r>
  <r>
    <x v="0"/>
    <x v="11"/>
    <x v="4"/>
    <x v="30"/>
    <n v="123"/>
  </r>
  <r>
    <x v="0"/>
    <x v="11"/>
    <x v="4"/>
    <x v="31"/>
    <n v="58"/>
  </r>
  <r>
    <x v="0"/>
    <x v="11"/>
    <x v="4"/>
    <x v="32"/>
    <n v="354"/>
  </r>
  <r>
    <x v="0"/>
    <x v="11"/>
    <x v="4"/>
    <x v="33"/>
    <n v="100"/>
  </r>
  <r>
    <x v="0"/>
    <x v="11"/>
    <x v="4"/>
    <x v="34"/>
    <n v="8"/>
  </r>
  <r>
    <x v="0"/>
    <x v="11"/>
    <x v="4"/>
    <x v="35"/>
    <n v="3"/>
  </r>
  <r>
    <x v="0"/>
    <x v="11"/>
    <x v="5"/>
    <x v="5"/>
    <n v="1"/>
  </r>
  <r>
    <x v="0"/>
    <x v="11"/>
    <x v="5"/>
    <x v="6"/>
    <n v="1"/>
  </r>
  <r>
    <x v="0"/>
    <x v="11"/>
    <x v="5"/>
    <x v="7"/>
    <n v="1"/>
  </r>
  <r>
    <x v="0"/>
    <x v="11"/>
    <x v="5"/>
    <x v="8"/>
    <n v="1"/>
  </r>
  <r>
    <x v="0"/>
    <x v="11"/>
    <x v="5"/>
    <x v="9"/>
    <n v="1"/>
  </r>
  <r>
    <x v="0"/>
    <x v="11"/>
    <x v="5"/>
    <x v="11"/>
    <n v="1"/>
  </r>
  <r>
    <x v="0"/>
    <x v="11"/>
    <x v="5"/>
    <x v="1"/>
    <n v="6"/>
  </r>
  <r>
    <x v="0"/>
    <x v="11"/>
    <x v="5"/>
    <x v="2"/>
    <n v="11"/>
  </r>
  <r>
    <x v="0"/>
    <x v="11"/>
    <x v="5"/>
    <x v="13"/>
    <n v="13"/>
  </r>
  <r>
    <x v="0"/>
    <x v="11"/>
    <x v="5"/>
    <x v="15"/>
    <n v="67"/>
  </r>
  <r>
    <x v="0"/>
    <x v="11"/>
    <x v="5"/>
    <x v="16"/>
    <n v="491"/>
  </r>
  <r>
    <x v="0"/>
    <x v="11"/>
    <x v="5"/>
    <x v="17"/>
    <n v="785"/>
  </r>
  <r>
    <x v="0"/>
    <x v="11"/>
    <x v="5"/>
    <x v="18"/>
    <n v="131"/>
  </r>
  <r>
    <x v="0"/>
    <x v="11"/>
    <x v="5"/>
    <x v="19"/>
    <n v="4"/>
  </r>
  <r>
    <x v="0"/>
    <x v="11"/>
    <x v="5"/>
    <x v="3"/>
    <n v="32"/>
  </r>
  <r>
    <x v="0"/>
    <x v="11"/>
    <x v="5"/>
    <x v="20"/>
    <n v="243"/>
  </r>
  <r>
    <x v="0"/>
    <x v="11"/>
    <x v="5"/>
    <x v="21"/>
    <n v="510"/>
  </r>
  <r>
    <x v="0"/>
    <x v="11"/>
    <x v="5"/>
    <x v="22"/>
    <n v="107"/>
  </r>
  <r>
    <x v="0"/>
    <x v="11"/>
    <x v="5"/>
    <x v="23"/>
    <n v="11"/>
  </r>
  <r>
    <x v="0"/>
    <x v="11"/>
    <x v="5"/>
    <x v="24"/>
    <n v="22"/>
  </r>
  <r>
    <x v="0"/>
    <x v="11"/>
    <x v="5"/>
    <x v="25"/>
    <n v="174"/>
  </r>
  <r>
    <x v="0"/>
    <x v="11"/>
    <x v="5"/>
    <x v="26"/>
    <n v="306"/>
  </r>
  <r>
    <x v="0"/>
    <x v="11"/>
    <x v="5"/>
    <x v="27"/>
    <n v="65"/>
  </r>
  <r>
    <x v="0"/>
    <x v="11"/>
    <x v="5"/>
    <x v="28"/>
    <n v="5"/>
  </r>
  <r>
    <x v="0"/>
    <x v="11"/>
    <x v="5"/>
    <x v="4"/>
    <n v="17"/>
  </r>
  <r>
    <x v="0"/>
    <x v="11"/>
    <x v="5"/>
    <x v="29"/>
    <n v="6"/>
  </r>
  <r>
    <x v="0"/>
    <x v="11"/>
    <x v="5"/>
    <x v="30"/>
    <n v="70"/>
  </r>
  <r>
    <x v="0"/>
    <x v="11"/>
    <x v="5"/>
    <x v="31"/>
    <n v="27"/>
  </r>
  <r>
    <x v="0"/>
    <x v="11"/>
    <x v="5"/>
    <x v="32"/>
    <n v="112"/>
  </r>
  <r>
    <x v="0"/>
    <x v="11"/>
    <x v="5"/>
    <x v="33"/>
    <n v="29"/>
  </r>
  <r>
    <x v="0"/>
    <x v="11"/>
    <x v="5"/>
    <x v="34"/>
    <n v="10"/>
  </r>
  <r>
    <x v="0"/>
    <x v="11"/>
    <x v="5"/>
    <x v="35"/>
    <n v="3"/>
  </r>
  <r>
    <x v="0"/>
    <x v="11"/>
    <x v="5"/>
    <x v="36"/>
    <n v="1"/>
  </r>
  <r>
    <x v="0"/>
    <x v="11"/>
    <x v="6"/>
    <x v="5"/>
    <n v="12"/>
  </r>
  <r>
    <x v="0"/>
    <x v="11"/>
    <x v="6"/>
    <x v="6"/>
    <n v="10"/>
  </r>
  <r>
    <x v="0"/>
    <x v="11"/>
    <x v="6"/>
    <x v="7"/>
    <n v="16"/>
  </r>
  <r>
    <x v="0"/>
    <x v="11"/>
    <x v="6"/>
    <x v="37"/>
    <n v="1"/>
  </r>
  <r>
    <x v="0"/>
    <x v="11"/>
    <x v="6"/>
    <x v="8"/>
    <n v="10"/>
  </r>
  <r>
    <x v="0"/>
    <x v="11"/>
    <x v="6"/>
    <x v="9"/>
    <n v="3"/>
  </r>
  <r>
    <x v="0"/>
    <x v="11"/>
    <x v="6"/>
    <x v="10"/>
    <n v="1"/>
  </r>
  <r>
    <x v="0"/>
    <x v="11"/>
    <x v="6"/>
    <x v="41"/>
    <n v="2"/>
  </r>
  <r>
    <x v="0"/>
    <x v="11"/>
    <x v="6"/>
    <x v="11"/>
    <n v="9"/>
  </r>
  <r>
    <x v="0"/>
    <x v="11"/>
    <x v="6"/>
    <x v="12"/>
    <n v="2"/>
  </r>
  <r>
    <x v="0"/>
    <x v="11"/>
    <x v="6"/>
    <x v="1"/>
    <n v="14"/>
  </r>
  <r>
    <x v="0"/>
    <x v="11"/>
    <x v="6"/>
    <x v="2"/>
    <n v="29"/>
  </r>
  <r>
    <x v="0"/>
    <x v="11"/>
    <x v="6"/>
    <x v="13"/>
    <n v="86"/>
  </r>
  <r>
    <x v="0"/>
    <x v="11"/>
    <x v="6"/>
    <x v="14"/>
    <n v="18"/>
  </r>
  <r>
    <x v="0"/>
    <x v="11"/>
    <x v="6"/>
    <x v="15"/>
    <n v="28"/>
  </r>
  <r>
    <x v="0"/>
    <x v="11"/>
    <x v="6"/>
    <x v="16"/>
    <n v="258"/>
  </r>
  <r>
    <x v="0"/>
    <x v="11"/>
    <x v="6"/>
    <x v="17"/>
    <n v="963"/>
  </r>
  <r>
    <x v="0"/>
    <x v="11"/>
    <x v="6"/>
    <x v="18"/>
    <n v="423"/>
  </r>
  <r>
    <x v="0"/>
    <x v="11"/>
    <x v="6"/>
    <x v="19"/>
    <n v="43"/>
  </r>
  <r>
    <x v="0"/>
    <x v="11"/>
    <x v="6"/>
    <x v="3"/>
    <n v="17"/>
  </r>
  <r>
    <x v="0"/>
    <x v="11"/>
    <x v="6"/>
    <x v="20"/>
    <n v="175"/>
  </r>
  <r>
    <x v="0"/>
    <x v="11"/>
    <x v="6"/>
    <x v="21"/>
    <n v="983"/>
  </r>
  <r>
    <x v="0"/>
    <x v="11"/>
    <x v="6"/>
    <x v="22"/>
    <n v="605"/>
  </r>
  <r>
    <x v="0"/>
    <x v="11"/>
    <x v="6"/>
    <x v="23"/>
    <n v="56"/>
  </r>
  <r>
    <x v="0"/>
    <x v="11"/>
    <x v="6"/>
    <x v="24"/>
    <n v="23"/>
  </r>
  <r>
    <x v="0"/>
    <x v="11"/>
    <x v="6"/>
    <x v="25"/>
    <n v="140"/>
  </r>
  <r>
    <x v="0"/>
    <x v="11"/>
    <x v="6"/>
    <x v="26"/>
    <n v="663"/>
  </r>
  <r>
    <x v="0"/>
    <x v="11"/>
    <x v="6"/>
    <x v="27"/>
    <n v="389"/>
  </r>
  <r>
    <x v="0"/>
    <x v="11"/>
    <x v="6"/>
    <x v="28"/>
    <n v="45"/>
  </r>
  <r>
    <x v="0"/>
    <x v="11"/>
    <x v="6"/>
    <x v="4"/>
    <n v="18"/>
  </r>
  <r>
    <x v="0"/>
    <x v="11"/>
    <x v="6"/>
    <x v="29"/>
    <n v="16"/>
  </r>
  <r>
    <x v="0"/>
    <x v="11"/>
    <x v="6"/>
    <x v="30"/>
    <n v="78"/>
  </r>
  <r>
    <x v="0"/>
    <x v="11"/>
    <x v="6"/>
    <x v="31"/>
    <n v="62"/>
  </r>
  <r>
    <x v="0"/>
    <x v="11"/>
    <x v="6"/>
    <x v="32"/>
    <n v="261"/>
  </r>
  <r>
    <x v="0"/>
    <x v="11"/>
    <x v="6"/>
    <x v="33"/>
    <n v="162"/>
  </r>
  <r>
    <x v="0"/>
    <x v="11"/>
    <x v="6"/>
    <x v="34"/>
    <n v="121"/>
  </r>
  <r>
    <x v="0"/>
    <x v="11"/>
    <x v="6"/>
    <x v="35"/>
    <n v="75"/>
  </r>
  <r>
    <x v="0"/>
    <x v="11"/>
    <x v="6"/>
    <x v="36"/>
    <n v="13"/>
  </r>
  <r>
    <x v="0"/>
    <x v="11"/>
    <x v="6"/>
    <x v="39"/>
    <n v="6"/>
  </r>
  <r>
    <x v="0"/>
    <x v="11"/>
    <x v="7"/>
    <x v="5"/>
    <n v="34"/>
  </r>
  <r>
    <x v="0"/>
    <x v="11"/>
    <x v="7"/>
    <x v="6"/>
    <n v="26"/>
  </r>
  <r>
    <x v="0"/>
    <x v="11"/>
    <x v="7"/>
    <x v="7"/>
    <n v="7"/>
  </r>
  <r>
    <x v="0"/>
    <x v="11"/>
    <x v="7"/>
    <x v="8"/>
    <n v="32"/>
  </r>
  <r>
    <x v="0"/>
    <x v="11"/>
    <x v="7"/>
    <x v="9"/>
    <n v="12"/>
  </r>
  <r>
    <x v="0"/>
    <x v="11"/>
    <x v="7"/>
    <x v="10"/>
    <n v="4"/>
  </r>
  <r>
    <x v="0"/>
    <x v="11"/>
    <x v="7"/>
    <x v="11"/>
    <n v="36"/>
  </r>
  <r>
    <x v="0"/>
    <x v="11"/>
    <x v="7"/>
    <x v="12"/>
    <n v="3"/>
  </r>
  <r>
    <x v="0"/>
    <x v="11"/>
    <x v="7"/>
    <x v="1"/>
    <n v="58"/>
  </r>
  <r>
    <x v="0"/>
    <x v="11"/>
    <x v="7"/>
    <x v="2"/>
    <n v="80"/>
  </r>
  <r>
    <x v="0"/>
    <x v="11"/>
    <x v="7"/>
    <x v="13"/>
    <n v="85"/>
  </r>
  <r>
    <x v="0"/>
    <x v="11"/>
    <x v="7"/>
    <x v="14"/>
    <n v="11"/>
  </r>
  <r>
    <x v="0"/>
    <x v="11"/>
    <x v="7"/>
    <x v="15"/>
    <n v="2"/>
  </r>
  <r>
    <x v="0"/>
    <x v="11"/>
    <x v="7"/>
    <x v="16"/>
    <n v="7"/>
  </r>
  <r>
    <x v="0"/>
    <x v="11"/>
    <x v="7"/>
    <x v="17"/>
    <n v="24"/>
  </r>
  <r>
    <x v="0"/>
    <x v="11"/>
    <x v="7"/>
    <x v="18"/>
    <n v="10"/>
  </r>
  <r>
    <x v="0"/>
    <x v="11"/>
    <x v="7"/>
    <x v="19"/>
    <n v="2"/>
  </r>
  <r>
    <x v="0"/>
    <x v="11"/>
    <x v="7"/>
    <x v="3"/>
    <n v="4"/>
  </r>
  <r>
    <x v="0"/>
    <x v="11"/>
    <x v="7"/>
    <x v="20"/>
    <n v="15"/>
  </r>
  <r>
    <x v="0"/>
    <x v="11"/>
    <x v="7"/>
    <x v="21"/>
    <n v="31"/>
  </r>
  <r>
    <x v="0"/>
    <x v="11"/>
    <x v="7"/>
    <x v="22"/>
    <n v="18"/>
  </r>
  <r>
    <x v="0"/>
    <x v="11"/>
    <x v="7"/>
    <x v="23"/>
    <n v="2"/>
  </r>
  <r>
    <x v="0"/>
    <x v="11"/>
    <x v="7"/>
    <x v="24"/>
    <n v="16"/>
  </r>
  <r>
    <x v="0"/>
    <x v="11"/>
    <x v="7"/>
    <x v="25"/>
    <n v="22"/>
  </r>
  <r>
    <x v="0"/>
    <x v="11"/>
    <x v="7"/>
    <x v="26"/>
    <n v="66"/>
  </r>
  <r>
    <x v="0"/>
    <x v="11"/>
    <x v="7"/>
    <x v="27"/>
    <n v="35"/>
  </r>
  <r>
    <x v="0"/>
    <x v="11"/>
    <x v="7"/>
    <x v="28"/>
    <n v="4"/>
  </r>
  <r>
    <x v="0"/>
    <x v="11"/>
    <x v="7"/>
    <x v="4"/>
    <n v="22"/>
  </r>
  <r>
    <x v="0"/>
    <x v="11"/>
    <x v="7"/>
    <x v="29"/>
    <n v="39"/>
  </r>
  <r>
    <x v="0"/>
    <x v="11"/>
    <x v="7"/>
    <x v="30"/>
    <n v="64"/>
  </r>
  <r>
    <x v="0"/>
    <x v="11"/>
    <x v="7"/>
    <x v="31"/>
    <n v="76"/>
  </r>
  <r>
    <x v="0"/>
    <x v="11"/>
    <x v="7"/>
    <x v="32"/>
    <n v="102"/>
  </r>
  <r>
    <x v="0"/>
    <x v="11"/>
    <x v="7"/>
    <x v="33"/>
    <n v="131"/>
  </r>
  <r>
    <x v="0"/>
    <x v="11"/>
    <x v="7"/>
    <x v="34"/>
    <n v="36"/>
  </r>
  <r>
    <x v="0"/>
    <x v="11"/>
    <x v="7"/>
    <x v="35"/>
    <n v="42"/>
  </r>
  <r>
    <x v="0"/>
    <x v="11"/>
    <x v="7"/>
    <x v="39"/>
    <n v="3"/>
  </r>
  <r>
    <x v="0"/>
    <x v="11"/>
    <x v="8"/>
    <x v="5"/>
    <n v="5"/>
  </r>
  <r>
    <x v="0"/>
    <x v="11"/>
    <x v="8"/>
    <x v="1"/>
    <n v="14"/>
  </r>
  <r>
    <x v="0"/>
    <x v="11"/>
    <x v="8"/>
    <x v="2"/>
    <n v="5"/>
  </r>
  <r>
    <x v="0"/>
    <x v="11"/>
    <x v="8"/>
    <x v="13"/>
    <n v="3"/>
  </r>
  <r>
    <x v="0"/>
    <x v="11"/>
    <x v="8"/>
    <x v="15"/>
    <n v="2"/>
  </r>
  <r>
    <x v="0"/>
    <x v="11"/>
    <x v="8"/>
    <x v="16"/>
    <n v="6"/>
  </r>
  <r>
    <x v="0"/>
    <x v="11"/>
    <x v="8"/>
    <x v="17"/>
    <n v="8"/>
  </r>
  <r>
    <x v="0"/>
    <x v="11"/>
    <x v="8"/>
    <x v="18"/>
    <n v="12"/>
  </r>
  <r>
    <x v="0"/>
    <x v="11"/>
    <x v="8"/>
    <x v="19"/>
    <n v="26"/>
  </r>
  <r>
    <x v="0"/>
    <x v="11"/>
    <x v="8"/>
    <x v="3"/>
    <n v="2"/>
  </r>
  <r>
    <x v="0"/>
    <x v="11"/>
    <x v="8"/>
    <x v="20"/>
    <n v="18"/>
  </r>
  <r>
    <x v="0"/>
    <x v="11"/>
    <x v="8"/>
    <x v="21"/>
    <n v="74"/>
  </r>
  <r>
    <x v="0"/>
    <x v="11"/>
    <x v="8"/>
    <x v="22"/>
    <n v="103"/>
  </r>
  <r>
    <x v="0"/>
    <x v="11"/>
    <x v="8"/>
    <x v="23"/>
    <n v="124"/>
  </r>
  <r>
    <x v="0"/>
    <x v="11"/>
    <x v="8"/>
    <x v="4"/>
    <n v="23"/>
  </r>
  <r>
    <x v="0"/>
    <x v="11"/>
    <x v="8"/>
    <x v="30"/>
    <n v="68"/>
  </r>
  <r>
    <x v="0"/>
    <x v="11"/>
    <x v="8"/>
    <x v="32"/>
    <n v="107"/>
  </r>
  <r>
    <x v="0"/>
    <x v="11"/>
    <x v="8"/>
    <x v="34"/>
    <n v="48"/>
  </r>
  <r>
    <x v="0"/>
    <x v="11"/>
    <x v="8"/>
    <x v="36"/>
    <n v="21"/>
  </r>
  <r>
    <x v="0"/>
    <x v="11"/>
    <x v="9"/>
    <x v="5"/>
    <n v="746"/>
  </r>
  <r>
    <x v="0"/>
    <x v="11"/>
    <x v="9"/>
    <x v="6"/>
    <n v="221"/>
  </r>
  <r>
    <x v="0"/>
    <x v="11"/>
    <x v="9"/>
    <x v="7"/>
    <n v="81"/>
  </r>
  <r>
    <x v="0"/>
    <x v="11"/>
    <x v="9"/>
    <x v="37"/>
    <n v="9"/>
  </r>
  <r>
    <x v="0"/>
    <x v="11"/>
    <x v="9"/>
    <x v="8"/>
    <n v="666"/>
  </r>
  <r>
    <x v="0"/>
    <x v="11"/>
    <x v="9"/>
    <x v="9"/>
    <n v="95"/>
  </r>
  <r>
    <x v="0"/>
    <x v="11"/>
    <x v="9"/>
    <x v="10"/>
    <n v="27"/>
  </r>
  <r>
    <x v="0"/>
    <x v="11"/>
    <x v="9"/>
    <x v="41"/>
    <n v="3"/>
  </r>
  <r>
    <x v="0"/>
    <x v="11"/>
    <x v="9"/>
    <x v="11"/>
    <n v="562"/>
  </r>
  <r>
    <x v="0"/>
    <x v="11"/>
    <x v="9"/>
    <x v="12"/>
    <n v="24"/>
  </r>
  <r>
    <x v="0"/>
    <x v="11"/>
    <x v="9"/>
    <x v="40"/>
    <n v="4"/>
  </r>
  <r>
    <x v="0"/>
    <x v="11"/>
    <x v="9"/>
    <x v="1"/>
    <n v="890"/>
  </r>
  <r>
    <x v="0"/>
    <x v="11"/>
    <x v="9"/>
    <x v="2"/>
    <n v="513"/>
  </r>
  <r>
    <x v="0"/>
    <x v="11"/>
    <x v="9"/>
    <x v="13"/>
    <n v="498"/>
  </r>
  <r>
    <x v="0"/>
    <x v="11"/>
    <x v="9"/>
    <x v="14"/>
    <n v="80"/>
  </r>
  <r>
    <x v="0"/>
    <x v="11"/>
    <x v="9"/>
    <x v="38"/>
    <n v="2"/>
  </r>
  <r>
    <x v="0"/>
    <x v="11"/>
    <x v="9"/>
    <x v="15"/>
    <n v="15"/>
  </r>
  <r>
    <x v="0"/>
    <x v="11"/>
    <x v="9"/>
    <x v="16"/>
    <n v="56"/>
  </r>
  <r>
    <x v="0"/>
    <x v="11"/>
    <x v="9"/>
    <x v="17"/>
    <n v="167"/>
  </r>
  <r>
    <x v="0"/>
    <x v="11"/>
    <x v="9"/>
    <x v="18"/>
    <n v="124"/>
  </r>
  <r>
    <x v="0"/>
    <x v="11"/>
    <x v="9"/>
    <x v="19"/>
    <n v="47"/>
  </r>
  <r>
    <x v="0"/>
    <x v="11"/>
    <x v="9"/>
    <x v="3"/>
    <n v="46"/>
  </r>
  <r>
    <x v="0"/>
    <x v="11"/>
    <x v="9"/>
    <x v="20"/>
    <n v="121"/>
  </r>
  <r>
    <x v="0"/>
    <x v="11"/>
    <x v="9"/>
    <x v="21"/>
    <n v="263"/>
  </r>
  <r>
    <x v="0"/>
    <x v="11"/>
    <x v="9"/>
    <x v="22"/>
    <n v="150"/>
  </r>
  <r>
    <x v="0"/>
    <x v="11"/>
    <x v="9"/>
    <x v="23"/>
    <n v="75"/>
  </r>
  <r>
    <x v="0"/>
    <x v="11"/>
    <x v="9"/>
    <x v="24"/>
    <n v="151"/>
  </r>
  <r>
    <x v="0"/>
    <x v="11"/>
    <x v="9"/>
    <x v="25"/>
    <n v="243"/>
  </r>
  <r>
    <x v="0"/>
    <x v="11"/>
    <x v="9"/>
    <x v="26"/>
    <n v="457"/>
  </r>
  <r>
    <x v="0"/>
    <x v="11"/>
    <x v="9"/>
    <x v="27"/>
    <n v="249"/>
  </r>
  <r>
    <x v="0"/>
    <x v="11"/>
    <x v="9"/>
    <x v="28"/>
    <n v="38"/>
  </r>
  <r>
    <x v="0"/>
    <x v="11"/>
    <x v="9"/>
    <x v="4"/>
    <n v="334"/>
  </r>
  <r>
    <x v="0"/>
    <x v="11"/>
    <x v="9"/>
    <x v="29"/>
    <n v="630"/>
  </r>
  <r>
    <x v="0"/>
    <x v="11"/>
    <x v="9"/>
    <x v="30"/>
    <n v="394"/>
  </r>
  <r>
    <x v="0"/>
    <x v="11"/>
    <x v="9"/>
    <x v="31"/>
    <n v="614"/>
  </r>
  <r>
    <x v="0"/>
    <x v="11"/>
    <x v="9"/>
    <x v="32"/>
    <n v="993"/>
  </r>
  <r>
    <x v="0"/>
    <x v="11"/>
    <x v="9"/>
    <x v="33"/>
    <n v="950"/>
  </r>
  <r>
    <x v="0"/>
    <x v="11"/>
    <x v="9"/>
    <x v="34"/>
    <n v="444"/>
  </r>
  <r>
    <x v="0"/>
    <x v="11"/>
    <x v="9"/>
    <x v="35"/>
    <n v="286"/>
  </r>
  <r>
    <x v="0"/>
    <x v="11"/>
    <x v="9"/>
    <x v="36"/>
    <n v="30"/>
  </r>
  <r>
    <x v="0"/>
    <x v="11"/>
    <x v="9"/>
    <x v="39"/>
    <n v="10"/>
  </r>
  <r>
    <x v="1"/>
    <x v="12"/>
    <x v="10"/>
    <x v="43"/>
    <m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16">
  <r>
    <x v="0"/>
    <x v="0"/>
    <x v="0"/>
    <n v="0"/>
  </r>
  <r>
    <x v="0"/>
    <x v="0"/>
    <x v="1"/>
    <n v="1"/>
  </r>
  <r>
    <x v="0"/>
    <x v="0"/>
    <x v="2"/>
    <n v="1"/>
  </r>
  <r>
    <x v="0"/>
    <x v="0"/>
    <x v="3"/>
    <n v="2"/>
  </r>
  <r>
    <x v="0"/>
    <x v="0"/>
    <x v="4"/>
    <n v="3"/>
  </r>
  <r>
    <x v="0"/>
    <x v="0"/>
    <x v="5"/>
    <n v="1"/>
  </r>
  <r>
    <x v="0"/>
    <x v="0"/>
    <x v="6"/>
    <n v="1"/>
  </r>
  <r>
    <x v="0"/>
    <x v="0"/>
    <x v="7"/>
    <n v="24"/>
  </r>
  <r>
    <x v="0"/>
    <x v="0"/>
    <x v="8"/>
    <n v="1"/>
  </r>
  <r>
    <x v="0"/>
    <x v="0"/>
    <x v="9"/>
    <n v="5"/>
  </r>
  <r>
    <x v="0"/>
    <x v="0"/>
    <x v="10"/>
    <n v="3"/>
  </r>
  <r>
    <x v="0"/>
    <x v="0"/>
    <x v="11"/>
    <n v="14"/>
  </r>
  <r>
    <x v="0"/>
    <x v="0"/>
    <x v="12"/>
    <n v="28"/>
  </r>
  <r>
    <x v="0"/>
    <x v="0"/>
    <x v="13"/>
    <n v="61"/>
  </r>
  <r>
    <x v="0"/>
    <x v="0"/>
    <x v="14"/>
    <n v="136"/>
  </r>
  <r>
    <x v="0"/>
    <x v="0"/>
    <x v="15"/>
    <n v="304"/>
  </r>
  <r>
    <x v="0"/>
    <x v="0"/>
    <x v="16"/>
    <n v="711"/>
  </r>
  <r>
    <x v="0"/>
    <x v="0"/>
    <x v="17"/>
    <n v="1690"/>
  </r>
  <r>
    <x v="0"/>
    <x v="0"/>
    <x v="18"/>
    <n v="3450"/>
  </r>
  <r>
    <x v="0"/>
    <x v="0"/>
    <x v="19"/>
    <n v="6652"/>
  </r>
  <r>
    <x v="0"/>
    <x v="0"/>
    <x v="20"/>
    <n v="11964"/>
  </r>
  <r>
    <x v="0"/>
    <x v="0"/>
    <x v="21"/>
    <n v="18503"/>
  </r>
  <r>
    <x v="0"/>
    <x v="0"/>
    <x v="22"/>
    <n v="24861"/>
  </r>
  <r>
    <x v="0"/>
    <x v="0"/>
    <x v="23"/>
    <n v="31034"/>
  </r>
  <r>
    <x v="0"/>
    <x v="0"/>
    <x v="24"/>
    <n v="34132"/>
  </r>
  <r>
    <x v="0"/>
    <x v="0"/>
    <x v="25"/>
    <n v="30538"/>
  </r>
  <r>
    <x v="0"/>
    <x v="0"/>
    <x v="26"/>
    <n v="22525"/>
  </r>
  <r>
    <x v="0"/>
    <x v="0"/>
    <x v="27"/>
    <n v="13241"/>
  </r>
  <r>
    <x v="0"/>
    <x v="0"/>
    <x v="28"/>
    <n v="5739"/>
  </r>
  <r>
    <x v="0"/>
    <x v="0"/>
    <x v="29"/>
    <n v="1643"/>
  </r>
  <r>
    <x v="0"/>
    <x v="0"/>
    <x v="30"/>
    <n v="244"/>
  </r>
  <r>
    <x v="0"/>
    <x v="0"/>
    <x v="31"/>
    <n v="44"/>
  </r>
  <r>
    <x v="0"/>
    <x v="0"/>
    <x v="32"/>
    <n v="8"/>
  </r>
  <r>
    <x v="0"/>
    <x v="0"/>
    <x v="33"/>
    <n v="4"/>
  </r>
  <r>
    <x v="0"/>
    <x v="0"/>
    <x v="34"/>
    <n v="3"/>
  </r>
  <r>
    <x v="0"/>
    <x v="0"/>
    <x v="35"/>
    <n v="3"/>
  </r>
  <r>
    <x v="0"/>
    <x v="0"/>
    <x v="36"/>
    <n v="2"/>
  </r>
  <r>
    <x v="0"/>
    <x v="1"/>
    <x v="0"/>
    <n v="0"/>
  </r>
  <r>
    <x v="0"/>
    <x v="1"/>
    <x v="37"/>
    <n v="1"/>
  </r>
  <r>
    <x v="0"/>
    <x v="1"/>
    <x v="3"/>
    <n v="1"/>
  </r>
  <r>
    <x v="0"/>
    <x v="1"/>
    <x v="5"/>
    <n v="2"/>
  </r>
  <r>
    <x v="0"/>
    <x v="1"/>
    <x v="7"/>
    <n v="11"/>
  </r>
  <r>
    <x v="0"/>
    <x v="1"/>
    <x v="8"/>
    <n v="1"/>
  </r>
  <r>
    <x v="0"/>
    <x v="1"/>
    <x v="9"/>
    <n v="2"/>
  </r>
  <r>
    <x v="0"/>
    <x v="1"/>
    <x v="10"/>
    <n v="2"/>
  </r>
  <r>
    <x v="0"/>
    <x v="1"/>
    <x v="11"/>
    <n v="6"/>
  </r>
  <r>
    <x v="0"/>
    <x v="1"/>
    <x v="12"/>
    <n v="19"/>
  </r>
  <r>
    <x v="0"/>
    <x v="1"/>
    <x v="13"/>
    <n v="31"/>
  </r>
  <r>
    <x v="0"/>
    <x v="1"/>
    <x v="14"/>
    <n v="71"/>
  </r>
  <r>
    <x v="0"/>
    <x v="1"/>
    <x v="15"/>
    <n v="173"/>
  </r>
  <r>
    <x v="0"/>
    <x v="1"/>
    <x v="16"/>
    <n v="428"/>
  </r>
  <r>
    <x v="0"/>
    <x v="1"/>
    <x v="17"/>
    <n v="1123"/>
  </r>
  <r>
    <x v="0"/>
    <x v="1"/>
    <x v="18"/>
    <n v="2348"/>
  </r>
  <r>
    <x v="0"/>
    <x v="1"/>
    <x v="19"/>
    <n v="4873"/>
  </r>
  <r>
    <x v="0"/>
    <x v="1"/>
    <x v="20"/>
    <n v="9159"/>
  </r>
  <r>
    <x v="0"/>
    <x v="1"/>
    <x v="21"/>
    <n v="14765"/>
  </r>
  <r>
    <x v="0"/>
    <x v="1"/>
    <x v="22"/>
    <n v="20851"/>
  </r>
  <r>
    <x v="0"/>
    <x v="1"/>
    <x v="23"/>
    <n v="26887"/>
  </r>
  <r>
    <x v="0"/>
    <x v="1"/>
    <x v="24"/>
    <n v="30754"/>
  </r>
  <r>
    <x v="0"/>
    <x v="1"/>
    <x v="25"/>
    <n v="28254"/>
  </r>
  <r>
    <x v="0"/>
    <x v="1"/>
    <x v="26"/>
    <n v="22203"/>
  </r>
  <r>
    <x v="0"/>
    <x v="1"/>
    <x v="27"/>
    <n v="13662"/>
  </r>
  <r>
    <x v="0"/>
    <x v="1"/>
    <x v="28"/>
    <n v="6272"/>
  </r>
  <r>
    <x v="0"/>
    <x v="1"/>
    <x v="29"/>
    <n v="1937"/>
  </r>
  <r>
    <x v="0"/>
    <x v="1"/>
    <x v="30"/>
    <n v="326"/>
  </r>
  <r>
    <x v="0"/>
    <x v="1"/>
    <x v="31"/>
    <n v="30"/>
  </r>
  <r>
    <x v="0"/>
    <x v="1"/>
    <x v="32"/>
    <n v="3"/>
  </r>
  <r>
    <x v="0"/>
    <x v="1"/>
    <x v="33"/>
    <n v="1"/>
  </r>
  <r>
    <x v="0"/>
    <x v="1"/>
    <x v="34"/>
    <n v="1"/>
  </r>
  <r>
    <x v="0"/>
    <x v="1"/>
    <x v="35"/>
    <n v="2"/>
  </r>
  <r>
    <x v="0"/>
    <x v="1"/>
    <x v="36"/>
    <n v="1"/>
  </r>
  <r>
    <x v="0"/>
    <x v="2"/>
    <x v="0"/>
    <n v="0"/>
  </r>
  <r>
    <x v="0"/>
    <x v="2"/>
    <x v="38"/>
    <n v="1"/>
  </r>
  <r>
    <x v="0"/>
    <x v="2"/>
    <x v="39"/>
    <n v="2"/>
  </r>
  <r>
    <x v="0"/>
    <x v="2"/>
    <x v="40"/>
    <n v="1"/>
  </r>
  <r>
    <x v="0"/>
    <x v="2"/>
    <x v="7"/>
    <n v="17"/>
  </r>
  <r>
    <x v="0"/>
    <x v="2"/>
    <x v="10"/>
    <n v="1"/>
  </r>
  <r>
    <x v="0"/>
    <x v="2"/>
    <x v="11"/>
    <n v="7"/>
  </r>
  <r>
    <x v="0"/>
    <x v="2"/>
    <x v="12"/>
    <n v="14"/>
  </r>
  <r>
    <x v="0"/>
    <x v="2"/>
    <x v="13"/>
    <n v="25"/>
  </r>
  <r>
    <x v="0"/>
    <x v="2"/>
    <x v="14"/>
    <n v="76"/>
  </r>
  <r>
    <x v="0"/>
    <x v="2"/>
    <x v="15"/>
    <n v="162"/>
  </r>
  <r>
    <x v="0"/>
    <x v="2"/>
    <x v="16"/>
    <n v="436"/>
  </r>
  <r>
    <x v="0"/>
    <x v="2"/>
    <x v="17"/>
    <n v="1097"/>
  </r>
  <r>
    <x v="0"/>
    <x v="2"/>
    <x v="18"/>
    <n v="2264"/>
  </r>
  <r>
    <x v="0"/>
    <x v="2"/>
    <x v="19"/>
    <n v="4666"/>
  </r>
  <r>
    <x v="0"/>
    <x v="2"/>
    <x v="20"/>
    <n v="8889"/>
  </r>
  <r>
    <x v="0"/>
    <x v="2"/>
    <x v="21"/>
    <n v="14786"/>
  </r>
  <r>
    <x v="0"/>
    <x v="2"/>
    <x v="22"/>
    <n v="21607"/>
  </r>
  <r>
    <x v="0"/>
    <x v="2"/>
    <x v="23"/>
    <n v="27598"/>
  </r>
  <r>
    <x v="0"/>
    <x v="2"/>
    <x v="24"/>
    <n v="32105"/>
  </r>
  <r>
    <x v="0"/>
    <x v="2"/>
    <x v="25"/>
    <n v="30370"/>
  </r>
  <r>
    <x v="0"/>
    <x v="2"/>
    <x v="26"/>
    <n v="24290"/>
  </r>
  <r>
    <x v="0"/>
    <x v="2"/>
    <x v="27"/>
    <n v="15600"/>
  </r>
  <r>
    <x v="0"/>
    <x v="2"/>
    <x v="28"/>
    <n v="7743"/>
  </r>
  <r>
    <x v="0"/>
    <x v="2"/>
    <x v="29"/>
    <n v="2493"/>
  </r>
  <r>
    <x v="0"/>
    <x v="2"/>
    <x v="30"/>
    <n v="484"/>
  </r>
  <r>
    <x v="0"/>
    <x v="2"/>
    <x v="31"/>
    <n v="59"/>
  </r>
  <r>
    <x v="0"/>
    <x v="2"/>
    <x v="32"/>
    <n v="8"/>
  </r>
  <r>
    <x v="0"/>
    <x v="2"/>
    <x v="33"/>
    <n v="5"/>
  </r>
  <r>
    <x v="0"/>
    <x v="2"/>
    <x v="34"/>
    <n v="4"/>
  </r>
  <r>
    <x v="0"/>
    <x v="2"/>
    <x v="36"/>
    <n v="1"/>
  </r>
  <r>
    <x v="0"/>
    <x v="3"/>
    <x v="0"/>
    <n v="0"/>
  </r>
  <r>
    <x v="0"/>
    <x v="3"/>
    <x v="7"/>
    <n v="9"/>
  </r>
  <r>
    <x v="0"/>
    <x v="3"/>
    <x v="9"/>
    <n v="2"/>
  </r>
  <r>
    <x v="0"/>
    <x v="3"/>
    <x v="10"/>
    <n v="2"/>
  </r>
  <r>
    <x v="0"/>
    <x v="3"/>
    <x v="11"/>
    <n v="8"/>
  </r>
  <r>
    <x v="0"/>
    <x v="3"/>
    <x v="12"/>
    <n v="11"/>
  </r>
  <r>
    <x v="0"/>
    <x v="3"/>
    <x v="13"/>
    <n v="21"/>
  </r>
  <r>
    <x v="0"/>
    <x v="3"/>
    <x v="14"/>
    <n v="47"/>
  </r>
  <r>
    <x v="0"/>
    <x v="3"/>
    <x v="15"/>
    <n v="151"/>
  </r>
  <r>
    <x v="0"/>
    <x v="3"/>
    <x v="16"/>
    <n v="396"/>
  </r>
  <r>
    <x v="0"/>
    <x v="3"/>
    <x v="17"/>
    <n v="916"/>
  </r>
  <r>
    <x v="0"/>
    <x v="3"/>
    <x v="18"/>
    <n v="1965"/>
  </r>
  <r>
    <x v="0"/>
    <x v="3"/>
    <x v="19"/>
    <n v="3990"/>
  </r>
  <r>
    <x v="0"/>
    <x v="3"/>
    <x v="20"/>
    <n v="7646"/>
  </r>
  <r>
    <x v="0"/>
    <x v="3"/>
    <x v="21"/>
    <n v="12188"/>
  </r>
  <r>
    <x v="0"/>
    <x v="3"/>
    <x v="22"/>
    <n v="17426"/>
  </r>
  <r>
    <x v="0"/>
    <x v="3"/>
    <x v="23"/>
    <n v="22732"/>
  </r>
  <r>
    <x v="0"/>
    <x v="3"/>
    <x v="24"/>
    <n v="25819"/>
  </r>
  <r>
    <x v="0"/>
    <x v="3"/>
    <x v="25"/>
    <n v="24731"/>
  </r>
  <r>
    <x v="0"/>
    <x v="3"/>
    <x v="26"/>
    <n v="19561"/>
  </r>
  <r>
    <x v="0"/>
    <x v="3"/>
    <x v="27"/>
    <n v="12790"/>
  </r>
  <r>
    <x v="0"/>
    <x v="3"/>
    <x v="28"/>
    <n v="6410"/>
  </r>
  <r>
    <x v="0"/>
    <x v="3"/>
    <x v="29"/>
    <n v="2158"/>
  </r>
  <r>
    <x v="0"/>
    <x v="3"/>
    <x v="30"/>
    <n v="442"/>
  </r>
  <r>
    <x v="0"/>
    <x v="3"/>
    <x v="31"/>
    <n v="66"/>
  </r>
  <r>
    <x v="0"/>
    <x v="3"/>
    <x v="32"/>
    <n v="4"/>
  </r>
  <r>
    <x v="0"/>
    <x v="3"/>
    <x v="33"/>
    <n v="3"/>
  </r>
  <r>
    <x v="0"/>
    <x v="3"/>
    <x v="34"/>
    <n v="3"/>
  </r>
  <r>
    <x v="0"/>
    <x v="3"/>
    <x v="35"/>
    <n v="3"/>
  </r>
  <r>
    <x v="0"/>
    <x v="4"/>
    <x v="0"/>
    <n v="0"/>
  </r>
  <r>
    <x v="0"/>
    <x v="4"/>
    <x v="41"/>
    <n v="1"/>
  </r>
  <r>
    <x v="0"/>
    <x v="4"/>
    <x v="7"/>
    <n v="20"/>
  </r>
  <r>
    <x v="0"/>
    <x v="4"/>
    <x v="9"/>
    <n v="5"/>
  </r>
  <r>
    <x v="0"/>
    <x v="4"/>
    <x v="10"/>
    <n v="9"/>
  </r>
  <r>
    <x v="0"/>
    <x v="4"/>
    <x v="11"/>
    <n v="5"/>
  </r>
  <r>
    <x v="0"/>
    <x v="4"/>
    <x v="12"/>
    <n v="26"/>
  </r>
  <r>
    <x v="0"/>
    <x v="4"/>
    <x v="13"/>
    <n v="35"/>
  </r>
  <r>
    <x v="0"/>
    <x v="4"/>
    <x v="14"/>
    <n v="77"/>
  </r>
  <r>
    <x v="0"/>
    <x v="4"/>
    <x v="15"/>
    <n v="200"/>
  </r>
  <r>
    <x v="0"/>
    <x v="4"/>
    <x v="16"/>
    <n v="523"/>
  </r>
  <r>
    <x v="0"/>
    <x v="4"/>
    <x v="17"/>
    <n v="1295"/>
  </r>
  <r>
    <x v="0"/>
    <x v="4"/>
    <x v="18"/>
    <n v="2743"/>
  </r>
  <r>
    <x v="0"/>
    <x v="4"/>
    <x v="19"/>
    <n v="5304"/>
  </r>
  <r>
    <x v="0"/>
    <x v="4"/>
    <x v="20"/>
    <n v="9646"/>
  </r>
  <r>
    <x v="0"/>
    <x v="4"/>
    <x v="21"/>
    <n v="15468"/>
  </r>
  <r>
    <x v="0"/>
    <x v="4"/>
    <x v="22"/>
    <n v="21738"/>
  </r>
  <r>
    <x v="0"/>
    <x v="4"/>
    <x v="23"/>
    <n v="27325"/>
  </r>
  <r>
    <x v="0"/>
    <x v="4"/>
    <x v="24"/>
    <n v="30417"/>
  </r>
  <r>
    <x v="0"/>
    <x v="4"/>
    <x v="25"/>
    <n v="28713"/>
  </r>
  <r>
    <x v="0"/>
    <x v="4"/>
    <x v="26"/>
    <n v="22206"/>
  </r>
  <r>
    <x v="0"/>
    <x v="4"/>
    <x v="27"/>
    <n v="14518"/>
  </r>
  <r>
    <x v="0"/>
    <x v="4"/>
    <x v="28"/>
    <n v="7087"/>
  </r>
  <r>
    <x v="0"/>
    <x v="4"/>
    <x v="29"/>
    <n v="2419"/>
  </r>
  <r>
    <x v="0"/>
    <x v="4"/>
    <x v="30"/>
    <n v="479"/>
  </r>
  <r>
    <x v="0"/>
    <x v="4"/>
    <x v="31"/>
    <n v="59"/>
  </r>
  <r>
    <x v="0"/>
    <x v="4"/>
    <x v="32"/>
    <n v="7"/>
  </r>
  <r>
    <x v="0"/>
    <x v="4"/>
    <x v="33"/>
    <n v="4"/>
  </r>
  <r>
    <x v="0"/>
    <x v="4"/>
    <x v="34"/>
    <n v="4"/>
  </r>
  <r>
    <x v="0"/>
    <x v="4"/>
    <x v="35"/>
    <n v="1"/>
  </r>
  <r>
    <x v="0"/>
    <x v="5"/>
    <x v="0"/>
    <n v="0"/>
  </r>
  <r>
    <x v="0"/>
    <x v="5"/>
    <x v="37"/>
    <n v="2"/>
  </r>
  <r>
    <x v="0"/>
    <x v="5"/>
    <x v="41"/>
    <n v="1"/>
  </r>
  <r>
    <x v="0"/>
    <x v="5"/>
    <x v="7"/>
    <n v="12"/>
  </r>
  <r>
    <x v="0"/>
    <x v="5"/>
    <x v="10"/>
    <n v="5"/>
  </r>
  <r>
    <x v="0"/>
    <x v="5"/>
    <x v="11"/>
    <n v="6"/>
  </r>
  <r>
    <x v="0"/>
    <x v="5"/>
    <x v="12"/>
    <n v="13"/>
  </r>
  <r>
    <x v="0"/>
    <x v="5"/>
    <x v="13"/>
    <n v="37"/>
  </r>
  <r>
    <x v="0"/>
    <x v="5"/>
    <x v="14"/>
    <n v="86"/>
  </r>
  <r>
    <x v="0"/>
    <x v="5"/>
    <x v="15"/>
    <n v="226"/>
  </r>
  <r>
    <x v="0"/>
    <x v="5"/>
    <x v="16"/>
    <n v="589"/>
  </r>
  <r>
    <x v="0"/>
    <x v="5"/>
    <x v="17"/>
    <n v="1442"/>
  </r>
  <r>
    <x v="0"/>
    <x v="5"/>
    <x v="18"/>
    <n v="2946"/>
  </r>
  <r>
    <x v="0"/>
    <x v="5"/>
    <x v="19"/>
    <n v="5646"/>
  </r>
  <r>
    <x v="0"/>
    <x v="5"/>
    <x v="20"/>
    <n v="10545"/>
  </r>
  <r>
    <x v="0"/>
    <x v="5"/>
    <x v="21"/>
    <n v="16130"/>
  </r>
  <r>
    <x v="0"/>
    <x v="5"/>
    <x v="22"/>
    <n v="22453"/>
  </r>
  <r>
    <x v="0"/>
    <x v="5"/>
    <x v="23"/>
    <n v="27895"/>
  </r>
  <r>
    <x v="0"/>
    <x v="5"/>
    <x v="24"/>
    <n v="30822"/>
  </r>
  <r>
    <x v="0"/>
    <x v="5"/>
    <x v="25"/>
    <n v="28914"/>
  </r>
  <r>
    <x v="0"/>
    <x v="5"/>
    <x v="26"/>
    <n v="22171"/>
  </r>
  <r>
    <x v="0"/>
    <x v="5"/>
    <x v="27"/>
    <n v="13789"/>
  </r>
  <r>
    <x v="0"/>
    <x v="5"/>
    <x v="28"/>
    <n v="6627"/>
  </r>
  <r>
    <x v="0"/>
    <x v="5"/>
    <x v="29"/>
    <n v="1934"/>
  </r>
  <r>
    <x v="0"/>
    <x v="5"/>
    <x v="30"/>
    <n v="287"/>
  </r>
  <r>
    <x v="0"/>
    <x v="5"/>
    <x v="31"/>
    <n v="37"/>
  </r>
  <r>
    <x v="0"/>
    <x v="5"/>
    <x v="32"/>
    <n v="4"/>
  </r>
  <r>
    <x v="0"/>
    <x v="5"/>
    <x v="42"/>
    <n v="1"/>
  </r>
  <r>
    <x v="0"/>
    <x v="5"/>
    <x v="36"/>
    <n v="1"/>
  </r>
  <r>
    <x v="0"/>
    <x v="6"/>
    <x v="0"/>
    <n v="0"/>
  </r>
  <r>
    <x v="0"/>
    <x v="6"/>
    <x v="1"/>
    <n v="1"/>
  </r>
  <r>
    <x v="0"/>
    <x v="6"/>
    <x v="2"/>
    <n v="2"/>
  </r>
  <r>
    <x v="0"/>
    <x v="6"/>
    <x v="7"/>
    <n v="17"/>
  </r>
  <r>
    <x v="0"/>
    <x v="6"/>
    <x v="8"/>
    <n v="1"/>
  </r>
  <r>
    <x v="0"/>
    <x v="6"/>
    <x v="9"/>
    <n v="1"/>
  </r>
  <r>
    <x v="0"/>
    <x v="6"/>
    <x v="10"/>
    <n v="3"/>
  </r>
  <r>
    <x v="0"/>
    <x v="6"/>
    <x v="11"/>
    <n v="3"/>
  </r>
  <r>
    <x v="0"/>
    <x v="6"/>
    <x v="12"/>
    <n v="9"/>
  </r>
  <r>
    <x v="0"/>
    <x v="6"/>
    <x v="13"/>
    <n v="26"/>
  </r>
  <r>
    <x v="0"/>
    <x v="6"/>
    <x v="14"/>
    <n v="60"/>
  </r>
  <r>
    <x v="0"/>
    <x v="6"/>
    <x v="15"/>
    <n v="178"/>
  </r>
  <r>
    <x v="0"/>
    <x v="6"/>
    <x v="16"/>
    <n v="467"/>
  </r>
  <r>
    <x v="0"/>
    <x v="6"/>
    <x v="17"/>
    <n v="1127"/>
  </r>
  <r>
    <x v="0"/>
    <x v="6"/>
    <x v="18"/>
    <n v="2460"/>
  </r>
  <r>
    <x v="0"/>
    <x v="6"/>
    <x v="19"/>
    <n v="4871"/>
  </r>
  <r>
    <x v="0"/>
    <x v="6"/>
    <x v="20"/>
    <n v="9147"/>
  </r>
  <r>
    <x v="0"/>
    <x v="6"/>
    <x v="21"/>
    <n v="14695"/>
  </r>
  <r>
    <x v="0"/>
    <x v="6"/>
    <x v="22"/>
    <n v="20454"/>
  </r>
  <r>
    <x v="0"/>
    <x v="6"/>
    <x v="23"/>
    <n v="26261"/>
  </r>
  <r>
    <x v="0"/>
    <x v="6"/>
    <x v="24"/>
    <n v="29546"/>
  </r>
  <r>
    <x v="0"/>
    <x v="6"/>
    <x v="25"/>
    <n v="27434"/>
  </r>
  <r>
    <x v="0"/>
    <x v="6"/>
    <x v="26"/>
    <n v="21710"/>
  </r>
  <r>
    <x v="0"/>
    <x v="6"/>
    <x v="27"/>
    <n v="13727"/>
  </r>
  <r>
    <x v="0"/>
    <x v="6"/>
    <x v="28"/>
    <n v="6434"/>
  </r>
  <r>
    <x v="0"/>
    <x v="6"/>
    <x v="29"/>
    <n v="1792"/>
  </r>
  <r>
    <x v="0"/>
    <x v="6"/>
    <x v="30"/>
    <n v="301"/>
  </r>
  <r>
    <x v="0"/>
    <x v="6"/>
    <x v="31"/>
    <n v="33"/>
  </r>
  <r>
    <x v="0"/>
    <x v="6"/>
    <x v="32"/>
    <n v="2"/>
  </r>
  <r>
    <x v="0"/>
    <x v="6"/>
    <x v="33"/>
    <n v="1"/>
  </r>
  <r>
    <x v="0"/>
    <x v="6"/>
    <x v="34"/>
    <n v="2"/>
  </r>
  <r>
    <x v="0"/>
    <x v="6"/>
    <x v="43"/>
    <n v="1"/>
  </r>
  <r>
    <x v="0"/>
    <x v="7"/>
    <x v="0"/>
    <n v="0"/>
  </r>
  <r>
    <x v="0"/>
    <x v="7"/>
    <x v="7"/>
    <n v="17"/>
  </r>
  <r>
    <x v="0"/>
    <x v="7"/>
    <x v="8"/>
    <n v="1"/>
  </r>
  <r>
    <x v="0"/>
    <x v="7"/>
    <x v="9"/>
    <n v="2"/>
  </r>
  <r>
    <x v="0"/>
    <x v="7"/>
    <x v="10"/>
    <n v="3"/>
  </r>
  <r>
    <x v="0"/>
    <x v="7"/>
    <x v="11"/>
    <n v="4"/>
  </r>
  <r>
    <x v="0"/>
    <x v="7"/>
    <x v="12"/>
    <n v="11"/>
  </r>
  <r>
    <x v="0"/>
    <x v="7"/>
    <x v="13"/>
    <n v="33"/>
  </r>
  <r>
    <x v="0"/>
    <x v="7"/>
    <x v="14"/>
    <n v="58"/>
  </r>
  <r>
    <x v="0"/>
    <x v="7"/>
    <x v="15"/>
    <n v="160"/>
  </r>
  <r>
    <x v="0"/>
    <x v="7"/>
    <x v="16"/>
    <n v="458"/>
  </r>
  <r>
    <x v="0"/>
    <x v="7"/>
    <x v="17"/>
    <n v="1082"/>
  </r>
  <r>
    <x v="0"/>
    <x v="7"/>
    <x v="18"/>
    <n v="2398"/>
  </r>
  <r>
    <x v="0"/>
    <x v="7"/>
    <x v="19"/>
    <n v="4697"/>
  </r>
  <r>
    <x v="0"/>
    <x v="7"/>
    <x v="20"/>
    <n v="9163"/>
  </r>
  <r>
    <x v="0"/>
    <x v="7"/>
    <x v="21"/>
    <n v="14691"/>
  </r>
  <r>
    <x v="0"/>
    <x v="7"/>
    <x v="22"/>
    <n v="21036"/>
  </r>
  <r>
    <x v="0"/>
    <x v="7"/>
    <x v="23"/>
    <n v="27069"/>
  </r>
  <r>
    <x v="0"/>
    <x v="7"/>
    <x v="24"/>
    <n v="30860"/>
  </r>
  <r>
    <x v="0"/>
    <x v="7"/>
    <x v="25"/>
    <n v="29104"/>
  </r>
  <r>
    <x v="0"/>
    <x v="7"/>
    <x v="26"/>
    <n v="23613"/>
  </r>
  <r>
    <x v="0"/>
    <x v="7"/>
    <x v="27"/>
    <n v="15296"/>
  </r>
  <r>
    <x v="0"/>
    <x v="7"/>
    <x v="28"/>
    <n v="7193"/>
  </r>
  <r>
    <x v="0"/>
    <x v="7"/>
    <x v="29"/>
    <n v="2237"/>
  </r>
  <r>
    <x v="0"/>
    <x v="7"/>
    <x v="30"/>
    <n v="393"/>
  </r>
  <r>
    <x v="0"/>
    <x v="7"/>
    <x v="31"/>
    <n v="30"/>
  </r>
  <r>
    <x v="0"/>
    <x v="7"/>
    <x v="32"/>
    <n v="2"/>
  </r>
  <r>
    <x v="0"/>
    <x v="8"/>
    <x v="0"/>
    <n v="0"/>
  </r>
  <r>
    <x v="0"/>
    <x v="8"/>
    <x v="39"/>
    <n v="1"/>
  </r>
  <r>
    <x v="0"/>
    <x v="8"/>
    <x v="3"/>
    <n v="1"/>
  </r>
  <r>
    <x v="0"/>
    <x v="8"/>
    <x v="44"/>
    <n v="3"/>
  </r>
  <r>
    <x v="0"/>
    <x v="8"/>
    <x v="45"/>
    <n v="3"/>
  </r>
  <r>
    <x v="0"/>
    <x v="8"/>
    <x v="41"/>
    <n v="6"/>
  </r>
  <r>
    <x v="0"/>
    <x v="8"/>
    <x v="7"/>
    <n v="26"/>
  </r>
  <r>
    <x v="0"/>
    <x v="8"/>
    <x v="9"/>
    <n v="1"/>
  </r>
  <r>
    <x v="0"/>
    <x v="8"/>
    <x v="10"/>
    <n v="4"/>
  </r>
  <r>
    <x v="0"/>
    <x v="8"/>
    <x v="11"/>
    <n v="9"/>
  </r>
  <r>
    <x v="0"/>
    <x v="8"/>
    <x v="12"/>
    <n v="10"/>
  </r>
  <r>
    <x v="0"/>
    <x v="8"/>
    <x v="13"/>
    <n v="23"/>
  </r>
  <r>
    <x v="0"/>
    <x v="8"/>
    <x v="14"/>
    <n v="58"/>
  </r>
  <r>
    <x v="0"/>
    <x v="8"/>
    <x v="15"/>
    <n v="140"/>
  </r>
  <r>
    <x v="0"/>
    <x v="8"/>
    <x v="16"/>
    <n v="406"/>
  </r>
  <r>
    <x v="0"/>
    <x v="8"/>
    <x v="17"/>
    <n v="902"/>
  </r>
  <r>
    <x v="0"/>
    <x v="8"/>
    <x v="18"/>
    <n v="1925"/>
  </r>
  <r>
    <x v="0"/>
    <x v="8"/>
    <x v="19"/>
    <n v="4117"/>
  </r>
  <r>
    <x v="0"/>
    <x v="8"/>
    <x v="20"/>
    <n v="8241"/>
  </r>
  <r>
    <x v="0"/>
    <x v="8"/>
    <x v="21"/>
    <n v="13169"/>
  </r>
  <r>
    <x v="0"/>
    <x v="8"/>
    <x v="22"/>
    <n v="19815"/>
  </r>
  <r>
    <x v="0"/>
    <x v="8"/>
    <x v="23"/>
    <n v="25791"/>
  </r>
  <r>
    <x v="0"/>
    <x v="8"/>
    <x v="24"/>
    <n v="29495"/>
  </r>
  <r>
    <x v="0"/>
    <x v="8"/>
    <x v="25"/>
    <n v="28576"/>
  </r>
  <r>
    <x v="0"/>
    <x v="8"/>
    <x v="26"/>
    <n v="22577"/>
  </r>
  <r>
    <x v="0"/>
    <x v="8"/>
    <x v="27"/>
    <n v="14833"/>
  </r>
  <r>
    <x v="0"/>
    <x v="8"/>
    <x v="28"/>
    <n v="6822"/>
  </r>
  <r>
    <x v="0"/>
    <x v="8"/>
    <x v="29"/>
    <n v="2024"/>
  </r>
  <r>
    <x v="0"/>
    <x v="8"/>
    <x v="30"/>
    <n v="332"/>
  </r>
  <r>
    <x v="0"/>
    <x v="8"/>
    <x v="31"/>
    <n v="33"/>
  </r>
  <r>
    <x v="0"/>
    <x v="8"/>
    <x v="32"/>
    <n v="5"/>
  </r>
  <r>
    <x v="0"/>
    <x v="8"/>
    <x v="33"/>
    <n v="2"/>
  </r>
  <r>
    <x v="0"/>
    <x v="9"/>
    <x v="0"/>
    <n v="0"/>
  </r>
  <r>
    <x v="0"/>
    <x v="9"/>
    <x v="3"/>
    <n v="1"/>
  </r>
  <r>
    <x v="0"/>
    <x v="9"/>
    <x v="4"/>
    <n v="1"/>
  </r>
  <r>
    <x v="0"/>
    <x v="9"/>
    <x v="5"/>
    <n v="3"/>
  </r>
  <r>
    <x v="0"/>
    <x v="9"/>
    <x v="44"/>
    <n v="1"/>
  </r>
  <r>
    <x v="0"/>
    <x v="9"/>
    <x v="41"/>
    <n v="1"/>
  </r>
  <r>
    <x v="0"/>
    <x v="9"/>
    <x v="6"/>
    <n v="1"/>
  </r>
  <r>
    <x v="0"/>
    <x v="9"/>
    <x v="7"/>
    <n v="28"/>
  </r>
  <r>
    <x v="0"/>
    <x v="9"/>
    <x v="10"/>
    <n v="1"/>
  </r>
  <r>
    <x v="0"/>
    <x v="9"/>
    <x v="11"/>
    <n v="9"/>
  </r>
  <r>
    <x v="0"/>
    <x v="9"/>
    <x v="12"/>
    <n v="20"/>
  </r>
  <r>
    <x v="0"/>
    <x v="9"/>
    <x v="13"/>
    <n v="39"/>
  </r>
  <r>
    <x v="0"/>
    <x v="9"/>
    <x v="14"/>
    <n v="89"/>
  </r>
  <r>
    <x v="0"/>
    <x v="9"/>
    <x v="15"/>
    <n v="201"/>
  </r>
  <r>
    <x v="0"/>
    <x v="9"/>
    <x v="16"/>
    <n v="520"/>
  </r>
  <r>
    <x v="0"/>
    <x v="9"/>
    <x v="17"/>
    <n v="1185"/>
  </r>
  <r>
    <x v="0"/>
    <x v="9"/>
    <x v="18"/>
    <n v="2464"/>
  </r>
  <r>
    <x v="0"/>
    <x v="9"/>
    <x v="19"/>
    <n v="5082"/>
  </r>
  <r>
    <x v="0"/>
    <x v="9"/>
    <x v="20"/>
    <n v="9469"/>
  </r>
  <r>
    <x v="0"/>
    <x v="9"/>
    <x v="21"/>
    <n v="15590"/>
  </r>
  <r>
    <x v="0"/>
    <x v="9"/>
    <x v="22"/>
    <n v="21951"/>
  </r>
  <r>
    <x v="0"/>
    <x v="9"/>
    <x v="23"/>
    <n v="28372"/>
  </r>
  <r>
    <x v="0"/>
    <x v="9"/>
    <x v="24"/>
    <n v="31908"/>
  </r>
  <r>
    <x v="0"/>
    <x v="9"/>
    <x v="25"/>
    <n v="30106"/>
  </r>
  <r>
    <x v="0"/>
    <x v="9"/>
    <x v="26"/>
    <n v="23406"/>
  </r>
  <r>
    <x v="0"/>
    <x v="9"/>
    <x v="27"/>
    <n v="14230"/>
  </r>
  <r>
    <x v="0"/>
    <x v="9"/>
    <x v="28"/>
    <n v="6489"/>
  </r>
  <r>
    <x v="0"/>
    <x v="9"/>
    <x v="29"/>
    <n v="1760"/>
  </r>
  <r>
    <x v="0"/>
    <x v="9"/>
    <x v="30"/>
    <n v="280"/>
  </r>
  <r>
    <x v="0"/>
    <x v="9"/>
    <x v="31"/>
    <n v="40"/>
  </r>
  <r>
    <x v="0"/>
    <x v="9"/>
    <x v="32"/>
    <n v="3"/>
  </r>
  <r>
    <x v="0"/>
    <x v="9"/>
    <x v="33"/>
    <n v="1"/>
  </r>
  <r>
    <x v="0"/>
    <x v="9"/>
    <x v="34"/>
    <n v="4"/>
  </r>
  <r>
    <x v="0"/>
    <x v="10"/>
    <x v="0"/>
    <n v="0"/>
  </r>
  <r>
    <x v="0"/>
    <x v="10"/>
    <x v="37"/>
    <n v="13"/>
  </r>
  <r>
    <x v="0"/>
    <x v="10"/>
    <x v="3"/>
    <n v="1"/>
  </r>
  <r>
    <x v="0"/>
    <x v="10"/>
    <x v="44"/>
    <n v="1"/>
  </r>
  <r>
    <x v="0"/>
    <x v="10"/>
    <x v="7"/>
    <n v="8"/>
  </r>
  <r>
    <x v="0"/>
    <x v="10"/>
    <x v="8"/>
    <n v="2"/>
  </r>
  <r>
    <x v="0"/>
    <x v="10"/>
    <x v="9"/>
    <n v="6"/>
  </r>
  <r>
    <x v="0"/>
    <x v="10"/>
    <x v="10"/>
    <n v="2"/>
  </r>
  <r>
    <x v="0"/>
    <x v="10"/>
    <x v="11"/>
    <n v="2"/>
  </r>
  <r>
    <x v="0"/>
    <x v="10"/>
    <x v="12"/>
    <n v="15"/>
  </r>
  <r>
    <x v="0"/>
    <x v="10"/>
    <x v="13"/>
    <n v="51"/>
  </r>
  <r>
    <x v="0"/>
    <x v="10"/>
    <x v="14"/>
    <n v="84"/>
  </r>
  <r>
    <x v="0"/>
    <x v="10"/>
    <x v="15"/>
    <n v="248"/>
  </r>
  <r>
    <x v="0"/>
    <x v="10"/>
    <x v="16"/>
    <n v="564"/>
  </r>
  <r>
    <x v="0"/>
    <x v="10"/>
    <x v="17"/>
    <n v="1433"/>
  </r>
  <r>
    <x v="0"/>
    <x v="10"/>
    <x v="18"/>
    <n v="3072"/>
  </r>
  <r>
    <x v="0"/>
    <x v="10"/>
    <x v="19"/>
    <n v="5979"/>
  </r>
  <r>
    <x v="0"/>
    <x v="10"/>
    <x v="20"/>
    <n v="10920"/>
  </r>
  <r>
    <x v="0"/>
    <x v="10"/>
    <x v="21"/>
    <n v="17368"/>
  </r>
  <r>
    <x v="0"/>
    <x v="10"/>
    <x v="22"/>
    <n v="23830"/>
  </r>
  <r>
    <x v="0"/>
    <x v="10"/>
    <x v="23"/>
    <n v="29545"/>
  </r>
  <r>
    <x v="0"/>
    <x v="10"/>
    <x v="24"/>
    <n v="32369"/>
  </r>
  <r>
    <x v="0"/>
    <x v="10"/>
    <x v="25"/>
    <n v="28905"/>
  </r>
  <r>
    <x v="0"/>
    <x v="10"/>
    <x v="26"/>
    <n v="20841"/>
  </r>
  <r>
    <x v="0"/>
    <x v="10"/>
    <x v="27"/>
    <n v="11827"/>
  </r>
  <r>
    <x v="0"/>
    <x v="10"/>
    <x v="28"/>
    <n v="4863"/>
  </r>
  <r>
    <x v="0"/>
    <x v="10"/>
    <x v="29"/>
    <n v="1239"/>
  </r>
  <r>
    <x v="0"/>
    <x v="10"/>
    <x v="30"/>
    <n v="191"/>
  </r>
  <r>
    <x v="0"/>
    <x v="10"/>
    <x v="31"/>
    <n v="13"/>
  </r>
  <r>
    <x v="0"/>
    <x v="10"/>
    <x v="32"/>
    <n v="4"/>
  </r>
  <r>
    <x v="0"/>
    <x v="10"/>
    <x v="33"/>
    <n v="1"/>
  </r>
  <r>
    <x v="0"/>
    <x v="10"/>
    <x v="34"/>
    <n v="2"/>
  </r>
  <r>
    <x v="0"/>
    <x v="10"/>
    <x v="35"/>
    <n v="3"/>
  </r>
  <r>
    <x v="0"/>
    <x v="10"/>
    <x v="42"/>
    <n v="1"/>
  </r>
  <r>
    <x v="0"/>
    <x v="11"/>
    <x v="0"/>
    <n v="0"/>
  </r>
  <r>
    <x v="0"/>
    <x v="11"/>
    <x v="37"/>
    <n v="4"/>
  </r>
  <r>
    <x v="0"/>
    <x v="11"/>
    <x v="46"/>
    <n v="2"/>
  </r>
  <r>
    <x v="0"/>
    <x v="11"/>
    <x v="5"/>
    <n v="1"/>
  </r>
  <r>
    <x v="0"/>
    <x v="11"/>
    <x v="41"/>
    <n v="1"/>
  </r>
  <r>
    <x v="0"/>
    <x v="11"/>
    <x v="6"/>
    <n v="1"/>
  </r>
  <r>
    <x v="0"/>
    <x v="11"/>
    <x v="7"/>
    <n v="14"/>
  </r>
  <r>
    <x v="0"/>
    <x v="11"/>
    <x v="9"/>
    <n v="4"/>
  </r>
  <r>
    <x v="0"/>
    <x v="11"/>
    <x v="10"/>
    <n v="7"/>
  </r>
  <r>
    <x v="0"/>
    <x v="11"/>
    <x v="11"/>
    <n v="8"/>
  </r>
  <r>
    <x v="0"/>
    <x v="11"/>
    <x v="12"/>
    <n v="10"/>
  </r>
  <r>
    <x v="0"/>
    <x v="11"/>
    <x v="13"/>
    <n v="46"/>
  </r>
  <r>
    <x v="0"/>
    <x v="11"/>
    <x v="14"/>
    <n v="115"/>
  </r>
  <r>
    <x v="0"/>
    <x v="11"/>
    <x v="15"/>
    <n v="211"/>
  </r>
  <r>
    <x v="0"/>
    <x v="11"/>
    <x v="16"/>
    <n v="548"/>
  </r>
  <r>
    <x v="0"/>
    <x v="11"/>
    <x v="17"/>
    <n v="1364"/>
  </r>
  <r>
    <x v="0"/>
    <x v="11"/>
    <x v="18"/>
    <n v="2872"/>
  </r>
  <r>
    <x v="0"/>
    <x v="11"/>
    <x v="19"/>
    <n v="5699"/>
  </r>
  <r>
    <x v="0"/>
    <x v="11"/>
    <x v="20"/>
    <n v="10740"/>
  </r>
  <r>
    <x v="0"/>
    <x v="11"/>
    <x v="21"/>
    <n v="16737"/>
  </r>
  <r>
    <x v="0"/>
    <x v="11"/>
    <x v="22"/>
    <n v="22792"/>
  </r>
  <r>
    <x v="0"/>
    <x v="11"/>
    <x v="23"/>
    <n v="28241"/>
  </r>
  <r>
    <x v="0"/>
    <x v="11"/>
    <x v="24"/>
    <n v="30159"/>
  </r>
  <r>
    <x v="0"/>
    <x v="11"/>
    <x v="25"/>
    <n v="25960"/>
  </r>
  <r>
    <x v="0"/>
    <x v="11"/>
    <x v="26"/>
    <n v="17897"/>
  </r>
  <r>
    <x v="0"/>
    <x v="11"/>
    <x v="27"/>
    <n v="9615"/>
  </r>
  <r>
    <x v="0"/>
    <x v="11"/>
    <x v="28"/>
    <n v="3709"/>
  </r>
  <r>
    <x v="0"/>
    <x v="11"/>
    <x v="29"/>
    <n v="856"/>
  </r>
  <r>
    <x v="0"/>
    <x v="11"/>
    <x v="30"/>
    <n v="123"/>
  </r>
  <r>
    <x v="0"/>
    <x v="11"/>
    <x v="31"/>
    <n v="17"/>
  </r>
  <r>
    <x v="0"/>
    <x v="11"/>
    <x v="32"/>
    <n v="6"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  <r>
    <x v="1"/>
    <x v="12"/>
    <x v="47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84">
  <r>
    <x v="0"/>
    <x v="0"/>
    <x v="0"/>
    <n v="0"/>
  </r>
  <r>
    <x v="0"/>
    <x v="0"/>
    <x v="1"/>
    <n v="419"/>
  </r>
  <r>
    <x v="0"/>
    <x v="0"/>
    <x v="2"/>
    <n v="1"/>
  </r>
  <r>
    <x v="0"/>
    <x v="0"/>
    <x v="3"/>
    <n v="1"/>
  </r>
  <r>
    <x v="0"/>
    <x v="0"/>
    <x v="4"/>
    <n v="1"/>
  </r>
  <r>
    <x v="0"/>
    <x v="0"/>
    <x v="5"/>
    <n v="1"/>
  </r>
  <r>
    <x v="0"/>
    <x v="0"/>
    <x v="6"/>
    <n v="11"/>
  </r>
  <r>
    <x v="0"/>
    <x v="0"/>
    <x v="7"/>
    <n v="1"/>
  </r>
  <r>
    <x v="0"/>
    <x v="0"/>
    <x v="8"/>
    <n v="2"/>
  </r>
  <r>
    <x v="0"/>
    <x v="0"/>
    <x v="9"/>
    <n v="5"/>
  </r>
  <r>
    <x v="0"/>
    <x v="0"/>
    <x v="10"/>
    <n v="9"/>
  </r>
  <r>
    <x v="0"/>
    <x v="0"/>
    <x v="11"/>
    <n v="16"/>
  </r>
  <r>
    <x v="0"/>
    <x v="0"/>
    <x v="12"/>
    <n v="30"/>
  </r>
  <r>
    <x v="0"/>
    <x v="0"/>
    <x v="13"/>
    <n v="66"/>
  </r>
  <r>
    <x v="0"/>
    <x v="0"/>
    <x v="14"/>
    <n v="184"/>
  </r>
  <r>
    <x v="0"/>
    <x v="0"/>
    <x v="15"/>
    <n v="478"/>
  </r>
  <r>
    <x v="0"/>
    <x v="0"/>
    <x v="16"/>
    <n v="1072"/>
  </r>
  <r>
    <x v="0"/>
    <x v="0"/>
    <x v="17"/>
    <n v="2318"/>
  </r>
  <r>
    <x v="0"/>
    <x v="0"/>
    <x v="18"/>
    <n v="4737"/>
  </r>
  <r>
    <x v="0"/>
    <x v="0"/>
    <x v="19"/>
    <n v="8995"/>
  </r>
  <r>
    <x v="0"/>
    <x v="0"/>
    <x v="20"/>
    <n v="14835"/>
  </r>
  <r>
    <x v="0"/>
    <x v="0"/>
    <x v="21"/>
    <n v="21531"/>
  </r>
  <r>
    <x v="0"/>
    <x v="0"/>
    <x v="22"/>
    <n v="29257"/>
  </r>
  <r>
    <x v="0"/>
    <x v="0"/>
    <x v="23"/>
    <n v="34125"/>
  </r>
  <r>
    <x v="0"/>
    <x v="0"/>
    <x v="24"/>
    <n v="33339"/>
  </r>
  <r>
    <x v="0"/>
    <x v="0"/>
    <x v="25"/>
    <n v="27167"/>
  </r>
  <r>
    <x v="0"/>
    <x v="0"/>
    <x v="26"/>
    <n v="18211"/>
  </r>
  <r>
    <x v="0"/>
    <x v="0"/>
    <x v="27"/>
    <n v="9229"/>
  </r>
  <r>
    <x v="0"/>
    <x v="0"/>
    <x v="28"/>
    <n v="3204"/>
  </r>
  <r>
    <x v="0"/>
    <x v="0"/>
    <x v="29"/>
    <n v="530"/>
  </r>
  <r>
    <x v="0"/>
    <x v="0"/>
    <x v="30"/>
    <n v="73"/>
  </r>
  <r>
    <x v="0"/>
    <x v="0"/>
    <x v="31"/>
    <n v="4"/>
  </r>
  <r>
    <x v="0"/>
    <x v="0"/>
    <x v="32"/>
    <n v="3"/>
  </r>
  <r>
    <x v="0"/>
    <x v="0"/>
    <x v="33"/>
    <n v="1"/>
  </r>
  <r>
    <x v="0"/>
    <x v="1"/>
    <x v="0"/>
    <n v="0"/>
  </r>
  <r>
    <x v="0"/>
    <x v="1"/>
    <x v="1"/>
    <n v="197"/>
  </r>
  <r>
    <x v="0"/>
    <x v="1"/>
    <x v="6"/>
    <n v="14"/>
  </r>
  <r>
    <x v="0"/>
    <x v="1"/>
    <x v="8"/>
    <n v="2"/>
  </r>
  <r>
    <x v="0"/>
    <x v="1"/>
    <x v="10"/>
    <n v="2"/>
  </r>
  <r>
    <x v="0"/>
    <x v="1"/>
    <x v="11"/>
    <n v="9"/>
  </r>
  <r>
    <x v="0"/>
    <x v="1"/>
    <x v="12"/>
    <n v="18"/>
  </r>
  <r>
    <x v="0"/>
    <x v="1"/>
    <x v="13"/>
    <n v="40"/>
  </r>
  <r>
    <x v="0"/>
    <x v="1"/>
    <x v="14"/>
    <n v="99"/>
  </r>
  <r>
    <x v="0"/>
    <x v="1"/>
    <x v="15"/>
    <n v="287"/>
  </r>
  <r>
    <x v="0"/>
    <x v="1"/>
    <x v="16"/>
    <n v="726"/>
  </r>
  <r>
    <x v="0"/>
    <x v="1"/>
    <x v="17"/>
    <n v="1462"/>
  </r>
  <r>
    <x v="0"/>
    <x v="1"/>
    <x v="18"/>
    <n v="3234"/>
  </r>
  <r>
    <x v="0"/>
    <x v="1"/>
    <x v="19"/>
    <n v="6476"/>
  </r>
  <r>
    <x v="0"/>
    <x v="1"/>
    <x v="20"/>
    <n v="11084"/>
  </r>
  <r>
    <x v="0"/>
    <x v="1"/>
    <x v="21"/>
    <n v="16592"/>
  </r>
  <r>
    <x v="0"/>
    <x v="1"/>
    <x v="22"/>
    <n v="22975"/>
  </r>
  <r>
    <x v="0"/>
    <x v="1"/>
    <x v="23"/>
    <n v="27690"/>
  </r>
  <r>
    <x v="0"/>
    <x v="1"/>
    <x v="24"/>
    <n v="27967"/>
  </r>
  <r>
    <x v="0"/>
    <x v="1"/>
    <x v="25"/>
    <n v="23698"/>
  </r>
  <r>
    <x v="0"/>
    <x v="1"/>
    <x v="26"/>
    <n v="17089"/>
  </r>
  <r>
    <x v="0"/>
    <x v="1"/>
    <x v="27"/>
    <n v="9106"/>
  </r>
  <r>
    <x v="0"/>
    <x v="1"/>
    <x v="28"/>
    <n v="3231"/>
  </r>
  <r>
    <x v="0"/>
    <x v="1"/>
    <x v="29"/>
    <n v="670"/>
  </r>
  <r>
    <x v="0"/>
    <x v="1"/>
    <x v="30"/>
    <n v="72"/>
  </r>
  <r>
    <x v="0"/>
    <x v="1"/>
    <x v="31"/>
    <n v="2"/>
  </r>
  <r>
    <x v="0"/>
    <x v="1"/>
    <x v="32"/>
    <n v="2"/>
  </r>
  <r>
    <x v="0"/>
    <x v="1"/>
    <x v="34"/>
    <n v="1"/>
  </r>
  <r>
    <x v="0"/>
    <x v="2"/>
    <x v="0"/>
    <n v="0"/>
  </r>
  <r>
    <x v="0"/>
    <x v="2"/>
    <x v="1"/>
    <n v="192"/>
  </r>
  <r>
    <x v="0"/>
    <x v="2"/>
    <x v="6"/>
    <n v="17"/>
  </r>
  <r>
    <x v="0"/>
    <x v="2"/>
    <x v="7"/>
    <n v="1"/>
  </r>
  <r>
    <x v="0"/>
    <x v="2"/>
    <x v="8"/>
    <n v="1"/>
  </r>
  <r>
    <x v="0"/>
    <x v="2"/>
    <x v="9"/>
    <n v="6"/>
  </r>
  <r>
    <x v="0"/>
    <x v="2"/>
    <x v="10"/>
    <n v="2"/>
  </r>
  <r>
    <x v="0"/>
    <x v="2"/>
    <x v="11"/>
    <n v="8"/>
  </r>
  <r>
    <x v="0"/>
    <x v="2"/>
    <x v="12"/>
    <n v="17"/>
  </r>
  <r>
    <x v="0"/>
    <x v="2"/>
    <x v="13"/>
    <n v="38"/>
  </r>
  <r>
    <x v="0"/>
    <x v="2"/>
    <x v="14"/>
    <n v="104"/>
  </r>
  <r>
    <x v="0"/>
    <x v="2"/>
    <x v="15"/>
    <n v="240"/>
  </r>
  <r>
    <x v="0"/>
    <x v="2"/>
    <x v="16"/>
    <n v="612"/>
  </r>
  <r>
    <x v="0"/>
    <x v="2"/>
    <x v="17"/>
    <n v="1289"/>
  </r>
  <r>
    <x v="0"/>
    <x v="2"/>
    <x v="18"/>
    <n v="2772"/>
  </r>
  <r>
    <x v="0"/>
    <x v="2"/>
    <x v="19"/>
    <n v="6174"/>
  </r>
  <r>
    <x v="0"/>
    <x v="2"/>
    <x v="20"/>
    <n v="10141"/>
  </r>
  <r>
    <x v="0"/>
    <x v="2"/>
    <x v="21"/>
    <n v="15876"/>
  </r>
  <r>
    <x v="0"/>
    <x v="2"/>
    <x v="22"/>
    <n v="22384"/>
  </r>
  <r>
    <x v="0"/>
    <x v="2"/>
    <x v="23"/>
    <n v="27965"/>
  </r>
  <r>
    <x v="0"/>
    <x v="2"/>
    <x v="24"/>
    <n v="28931"/>
  </r>
  <r>
    <x v="0"/>
    <x v="2"/>
    <x v="25"/>
    <n v="25694"/>
  </r>
  <r>
    <x v="0"/>
    <x v="2"/>
    <x v="26"/>
    <n v="18918"/>
  </r>
  <r>
    <x v="0"/>
    <x v="2"/>
    <x v="27"/>
    <n v="11002"/>
  </r>
  <r>
    <x v="0"/>
    <x v="2"/>
    <x v="28"/>
    <n v="4301"/>
  </r>
  <r>
    <x v="0"/>
    <x v="2"/>
    <x v="29"/>
    <n v="885"/>
  </r>
  <r>
    <x v="0"/>
    <x v="2"/>
    <x v="30"/>
    <n v="112"/>
  </r>
  <r>
    <x v="0"/>
    <x v="2"/>
    <x v="31"/>
    <n v="11"/>
  </r>
  <r>
    <x v="0"/>
    <x v="2"/>
    <x v="32"/>
    <n v="3"/>
  </r>
  <r>
    <x v="0"/>
    <x v="2"/>
    <x v="35"/>
    <n v="1"/>
  </r>
  <r>
    <x v="0"/>
    <x v="3"/>
    <x v="0"/>
    <n v="0"/>
  </r>
  <r>
    <x v="0"/>
    <x v="3"/>
    <x v="1"/>
    <n v="211"/>
  </r>
  <r>
    <x v="0"/>
    <x v="3"/>
    <x v="36"/>
    <n v="1"/>
  </r>
  <r>
    <x v="0"/>
    <x v="3"/>
    <x v="6"/>
    <n v="15"/>
  </r>
  <r>
    <x v="0"/>
    <x v="3"/>
    <x v="7"/>
    <n v="2"/>
  </r>
  <r>
    <x v="0"/>
    <x v="3"/>
    <x v="8"/>
    <n v="1"/>
  </r>
  <r>
    <x v="0"/>
    <x v="3"/>
    <x v="9"/>
    <n v="3"/>
  </r>
  <r>
    <x v="0"/>
    <x v="3"/>
    <x v="10"/>
    <n v="6"/>
  </r>
  <r>
    <x v="0"/>
    <x v="3"/>
    <x v="11"/>
    <n v="7"/>
  </r>
  <r>
    <x v="0"/>
    <x v="3"/>
    <x v="12"/>
    <n v="22"/>
  </r>
  <r>
    <x v="0"/>
    <x v="3"/>
    <x v="13"/>
    <n v="38"/>
  </r>
  <r>
    <x v="0"/>
    <x v="3"/>
    <x v="14"/>
    <n v="106"/>
  </r>
  <r>
    <x v="0"/>
    <x v="3"/>
    <x v="15"/>
    <n v="290"/>
  </r>
  <r>
    <x v="0"/>
    <x v="3"/>
    <x v="16"/>
    <n v="675"/>
  </r>
  <r>
    <x v="0"/>
    <x v="3"/>
    <x v="17"/>
    <n v="1436"/>
  </r>
  <r>
    <x v="0"/>
    <x v="3"/>
    <x v="18"/>
    <n v="3198"/>
  </r>
  <r>
    <x v="0"/>
    <x v="3"/>
    <x v="19"/>
    <n v="6498"/>
  </r>
  <r>
    <x v="0"/>
    <x v="3"/>
    <x v="20"/>
    <n v="10819"/>
  </r>
  <r>
    <x v="0"/>
    <x v="3"/>
    <x v="21"/>
    <n v="16548"/>
  </r>
  <r>
    <x v="0"/>
    <x v="3"/>
    <x v="22"/>
    <n v="23074"/>
  </r>
  <r>
    <x v="0"/>
    <x v="3"/>
    <x v="23"/>
    <n v="28310"/>
  </r>
  <r>
    <x v="0"/>
    <x v="3"/>
    <x v="24"/>
    <n v="29453"/>
  </r>
  <r>
    <x v="0"/>
    <x v="3"/>
    <x v="25"/>
    <n v="26025"/>
  </r>
  <r>
    <x v="0"/>
    <x v="3"/>
    <x v="26"/>
    <n v="19334"/>
  </r>
  <r>
    <x v="0"/>
    <x v="3"/>
    <x v="27"/>
    <n v="11348"/>
  </r>
  <r>
    <x v="0"/>
    <x v="3"/>
    <x v="28"/>
    <n v="4526"/>
  </r>
  <r>
    <x v="0"/>
    <x v="3"/>
    <x v="29"/>
    <n v="1132"/>
  </r>
  <r>
    <x v="0"/>
    <x v="3"/>
    <x v="30"/>
    <n v="169"/>
  </r>
  <r>
    <x v="0"/>
    <x v="3"/>
    <x v="31"/>
    <n v="16"/>
  </r>
  <r>
    <x v="0"/>
    <x v="3"/>
    <x v="32"/>
    <n v="1"/>
  </r>
  <r>
    <x v="0"/>
    <x v="4"/>
    <x v="0"/>
    <n v="0"/>
  </r>
  <r>
    <x v="0"/>
    <x v="4"/>
    <x v="1"/>
    <n v="236"/>
  </r>
  <r>
    <x v="0"/>
    <x v="4"/>
    <x v="37"/>
    <n v="1"/>
  </r>
  <r>
    <x v="0"/>
    <x v="4"/>
    <x v="6"/>
    <n v="15"/>
  </r>
  <r>
    <x v="0"/>
    <x v="4"/>
    <x v="7"/>
    <n v="1"/>
  </r>
  <r>
    <x v="0"/>
    <x v="4"/>
    <x v="8"/>
    <n v="4"/>
  </r>
  <r>
    <x v="0"/>
    <x v="4"/>
    <x v="9"/>
    <n v="7"/>
  </r>
  <r>
    <x v="0"/>
    <x v="4"/>
    <x v="10"/>
    <n v="6"/>
  </r>
  <r>
    <x v="0"/>
    <x v="4"/>
    <x v="11"/>
    <n v="14"/>
  </r>
  <r>
    <x v="0"/>
    <x v="4"/>
    <x v="12"/>
    <n v="24"/>
  </r>
  <r>
    <x v="0"/>
    <x v="4"/>
    <x v="13"/>
    <n v="56"/>
  </r>
  <r>
    <x v="0"/>
    <x v="4"/>
    <x v="14"/>
    <n v="144"/>
  </r>
  <r>
    <x v="0"/>
    <x v="4"/>
    <x v="15"/>
    <n v="335"/>
  </r>
  <r>
    <x v="0"/>
    <x v="4"/>
    <x v="16"/>
    <n v="822"/>
  </r>
  <r>
    <x v="0"/>
    <x v="4"/>
    <x v="17"/>
    <n v="1820"/>
  </r>
  <r>
    <x v="0"/>
    <x v="4"/>
    <x v="18"/>
    <n v="3757"/>
  </r>
  <r>
    <x v="0"/>
    <x v="4"/>
    <x v="19"/>
    <n v="7590"/>
  </r>
  <r>
    <x v="0"/>
    <x v="4"/>
    <x v="20"/>
    <n v="12061"/>
  </r>
  <r>
    <x v="0"/>
    <x v="4"/>
    <x v="21"/>
    <n v="17535"/>
  </r>
  <r>
    <x v="0"/>
    <x v="4"/>
    <x v="22"/>
    <n v="23971"/>
  </r>
  <r>
    <x v="0"/>
    <x v="4"/>
    <x v="23"/>
    <n v="28246"/>
  </r>
  <r>
    <x v="0"/>
    <x v="4"/>
    <x v="24"/>
    <n v="28479"/>
  </r>
  <r>
    <x v="0"/>
    <x v="4"/>
    <x v="25"/>
    <n v="24392"/>
  </r>
  <r>
    <x v="0"/>
    <x v="4"/>
    <x v="26"/>
    <n v="17867"/>
  </r>
  <r>
    <x v="0"/>
    <x v="4"/>
    <x v="27"/>
    <n v="10201"/>
  </r>
  <r>
    <x v="0"/>
    <x v="4"/>
    <x v="28"/>
    <n v="4144"/>
  </r>
  <r>
    <x v="0"/>
    <x v="4"/>
    <x v="29"/>
    <n v="978"/>
  </r>
  <r>
    <x v="0"/>
    <x v="4"/>
    <x v="30"/>
    <n v="165"/>
  </r>
  <r>
    <x v="0"/>
    <x v="4"/>
    <x v="31"/>
    <n v="11"/>
  </r>
  <r>
    <x v="0"/>
    <x v="4"/>
    <x v="32"/>
    <n v="1"/>
  </r>
  <r>
    <x v="0"/>
    <x v="4"/>
    <x v="38"/>
    <n v="1"/>
  </r>
  <r>
    <x v="0"/>
    <x v="5"/>
    <x v="0"/>
    <n v="0"/>
  </r>
  <r>
    <x v="0"/>
    <x v="5"/>
    <x v="1"/>
    <n v="237"/>
  </r>
  <r>
    <x v="0"/>
    <x v="5"/>
    <x v="39"/>
    <n v="1"/>
  </r>
  <r>
    <x v="0"/>
    <x v="5"/>
    <x v="37"/>
    <n v="1"/>
  </r>
  <r>
    <x v="0"/>
    <x v="5"/>
    <x v="5"/>
    <n v="1"/>
  </r>
  <r>
    <x v="0"/>
    <x v="5"/>
    <x v="36"/>
    <n v="1"/>
  </r>
  <r>
    <x v="0"/>
    <x v="5"/>
    <x v="6"/>
    <n v="16"/>
  </r>
  <r>
    <x v="0"/>
    <x v="5"/>
    <x v="7"/>
    <n v="2"/>
  </r>
  <r>
    <x v="0"/>
    <x v="5"/>
    <x v="8"/>
    <n v="3"/>
  </r>
  <r>
    <x v="0"/>
    <x v="5"/>
    <x v="9"/>
    <n v="1"/>
  </r>
  <r>
    <x v="0"/>
    <x v="5"/>
    <x v="10"/>
    <n v="3"/>
  </r>
  <r>
    <x v="0"/>
    <x v="5"/>
    <x v="11"/>
    <n v="12"/>
  </r>
  <r>
    <x v="0"/>
    <x v="5"/>
    <x v="12"/>
    <n v="38"/>
  </r>
  <r>
    <x v="0"/>
    <x v="5"/>
    <x v="13"/>
    <n v="59"/>
  </r>
  <r>
    <x v="0"/>
    <x v="5"/>
    <x v="14"/>
    <n v="136"/>
  </r>
  <r>
    <x v="0"/>
    <x v="5"/>
    <x v="15"/>
    <n v="360"/>
  </r>
  <r>
    <x v="0"/>
    <x v="5"/>
    <x v="16"/>
    <n v="909"/>
  </r>
  <r>
    <x v="0"/>
    <x v="5"/>
    <x v="17"/>
    <n v="1943"/>
  </r>
  <r>
    <x v="0"/>
    <x v="5"/>
    <x v="18"/>
    <n v="3885"/>
  </r>
  <r>
    <x v="0"/>
    <x v="5"/>
    <x v="19"/>
    <n v="7668"/>
  </r>
  <r>
    <x v="0"/>
    <x v="5"/>
    <x v="20"/>
    <n v="12233"/>
  </r>
  <r>
    <x v="0"/>
    <x v="5"/>
    <x v="21"/>
    <n v="17620"/>
  </r>
  <r>
    <x v="0"/>
    <x v="5"/>
    <x v="22"/>
    <n v="23283"/>
  </r>
  <r>
    <x v="0"/>
    <x v="5"/>
    <x v="23"/>
    <n v="27189"/>
  </r>
  <r>
    <x v="0"/>
    <x v="5"/>
    <x v="24"/>
    <n v="26707"/>
  </r>
  <r>
    <x v="0"/>
    <x v="5"/>
    <x v="25"/>
    <n v="22664"/>
  </r>
  <r>
    <x v="0"/>
    <x v="5"/>
    <x v="26"/>
    <n v="16189"/>
  </r>
  <r>
    <x v="0"/>
    <x v="5"/>
    <x v="27"/>
    <n v="9241"/>
  </r>
  <r>
    <x v="0"/>
    <x v="5"/>
    <x v="28"/>
    <n v="3617"/>
  </r>
  <r>
    <x v="0"/>
    <x v="5"/>
    <x v="29"/>
    <n v="834"/>
  </r>
  <r>
    <x v="0"/>
    <x v="5"/>
    <x v="30"/>
    <n v="106"/>
  </r>
  <r>
    <x v="0"/>
    <x v="5"/>
    <x v="31"/>
    <n v="9"/>
  </r>
  <r>
    <x v="0"/>
    <x v="5"/>
    <x v="32"/>
    <n v="1"/>
  </r>
  <r>
    <x v="0"/>
    <x v="5"/>
    <x v="34"/>
    <n v="1"/>
  </r>
  <r>
    <x v="0"/>
    <x v="6"/>
    <x v="0"/>
    <n v="0"/>
  </r>
  <r>
    <x v="0"/>
    <x v="6"/>
    <x v="1"/>
    <n v="323"/>
  </r>
  <r>
    <x v="0"/>
    <x v="6"/>
    <x v="3"/>
    <n v="1"/>
  </r>
  <r>
    <x v="0"/>
    <x v="6"/>
    <x v="36"/>
    <n v="1"/>
  </r>
  <r>
    <x v="0"/>
    <x v="6"/>
    <x v="40"/>
    <n v="1"/>
  </r>
  <r>
    <x v="0"/>
    <x v="6"/>
    <x v="6"/>
    <n v="12"/>
  </r>
  <r>
    <x v="0"/>
    <x v="6"/>
    <x v="8"/>
    <n v="1"/>
  </r>
  <r>
    <x v="0"/>
    <x v="6"/>
    <x v="9"/>
    <n v="1"/>
  </r>
  <r>
    <x v="0"/>
    <x v="6"/>
    <x v="10"/>
    <n v="3"/>
  </r>
  <r>
    <x v="0"/>
    <x v="6"/>
    <x v="11"/>
    <n v="9"/>
  </r>
  <r>
    <x v="0"/>
    <x v="6"/>
    <x v="12"/>
    <n v="19"/>
  </r>
  <r>
    <x v="0"/>
    <x v="6"/>
    <x v="13"/>
    <n v="61"/>
  </r>
  <r>
    <x v="0"/>
    <x v="6"/>
    <x v="14"/>
    <n v="134"/>
  </r>
  <r>
    <x v="0"/>
    <x v="6"/>
    <x v="15"/>
    <n v="389"/>
  </r>
  <r>
    <x v="0"/>
    <x v="6"/>
    <x v="16"/>
    <n v="918"/>
  </r>
  <r>
    <x v="0"/>
    <x v="6"/>
    <x v="17"/>
    <n v="2004"/>
  </r>
  <r>
    <x v="0"/>
    <x v="6"/>
    <x v="18"/>
    <n v="4093"/>
  </r>
  <r>
    <x v="0"/>
    <x v="6"/>
    <x v="19"/>
    <n v="8444"/>
  </r>
  <r>
    <x v="0"/>
    <x v="6"/>
    <x v="20"/>
    <n v="13343"/>
  </r>
  <r>
    <x v="0"/>
    <x v="6"/>
    <x v="21"/>
    <n v="19773"/>
  </r>
  <r>
    <x v="0"/>
    <x v="6"/>
    <x v="22"/>
    <n v="27152"/>
  </r>
  <r>
    <x v="0"/>
    <x v="6"/>
    <x v="23"/>
    <n v="32214"/>
  </r>
  <r>
    <x v="0"/>
    <x v="6"/>
    <x v="24"/>
    <n v="32427"/>
  </r>
  <r>
    <x v="0"/>
    <x v="6"/>
    <x v="25"/>
    <n v="27609"/>
  </r>
  <r>
    <x v="0"/>
    <x v="6"/>
    <x v="26"/>
    <n v="20115"/>
  </r>
  <r>
    <x v="0"/>
    <x v="6"/>
    <x v="27"/>
    <n v="11322"/>
  </r>
  <r>
    <x v="0"/>
    <x v="6"/>
    <x v="28"/>
    <n v="4340"/>
  </r>
  <r>
    <x v="0"/>
    <x v="6"/>
    <x v="29"/>
    <n v="937"/>
  </r>
  <r>
    <x v="0"/>
    <x v="6"/>
    <x v="30"/>
    <n v="127"/>
  </r>
  <r>
    <x v="0"/>
    <x v="6"/>
    <x v="31"/>
    <n v="3"/>
  </r>
  <r>
    <x v="0"/>
    <x v="6"/>
    <x v="32"/>
    <n v="1"/>
  </r>
  <r>
    <x v="0"/>
    <x v="6"/>
    <x v="41"/>
    <n v="1"/>
  </r>
  <r>
    <x v="0"/>
    <x v="7"/>
    <x v="0"/>
    <n v="0"/>
  </r>
  <r>
    <x v="0"/>
    <x v="7"/>
    <x v="1"/>
    <n v="221"/>
  </r>
  <r>
    <x v="0"/>
    <x v="7"/>
    <x v="42"/>
    <n v="1"/>
  </r>
  <r>
    <x v="0"/>
    <x v="7"/>
    <x v="6"/>
    <n v="14"/>
  </r>
  <r>
    <x v="0"/>
    <x v="7"/>
    <x v="8"/>
    <n v="4"/>
  </r>
  <r>
    <x v="0"/>
    <x v="7"/>
    <x v="10"/>
    <n v="7"/>
  </r>
  <r>
    <x v="0"/>
    <x v="7"/>
    <x v="11"/>
    <n v="16"/>
  </r>
  <r>
    <x v="0"/>
    <x v="7"/>
    <x v="12"/>
    <n v="25"/>
  </r>
  <r>
    <x v="0"/>
    <x v="7"/>
    <x v="13"/>
    <n v="63"/>
  </r>
  <r>
    <x v="0"/>
    <x v="7"/>
    <x v="14"/>
    <n v="130"/>
  </r>
  <r>
    <x v="0"/>
    <x v="7"/>
    <x v="15"/>
    <n v="300"/>
  </r>
  <r>
    <x v="0"/>
    <x v="7"/>
    <x v="16"/>
    <n v="747"/>
  </r>
  <r>
    <x v="0"/>
    <x v="7"/>
    <x v="17"/>
    <n v="1673"/>
  </r>
  <r>
    <x v="0"/>
    <x v="7"/>
    <x v="18"/>
    <n v="3398"/>
  </r>
  <r>
    <x v="0"/>
    <x v="7"/>
    <x v="19"/>
    <n v="7122"/>
  </r>
  <r>
    <x v="0"/>
    <x v="7"/>
    <x v="20"/>
    <n v="11408"/>
  </r>
  <r>
    <x v="0"/>
    <x v="7"/>
    <x v="21"/>
    <n v="16943"/>
  </r>
  <r>
    <x v="0"/>
    <x v="7"/>
    <x v="22"/>
    <n v="23633"/>
  </r>
  <r>
    <x v="0"/>
    <x v="7"/>
    <x v="23"/>
    <n v="28428"/>
  </r>
  <r>
    <x v="0"/>
    <x v="7"/>
    <x v="24"/>
    <n v="28970"/>
  </r>
  <r>
    <x v="0"/>
    <x v="7"/>
    <x v="25"/>
    <n v="25475"/>
  </r>
  <r>
    <x v="0"/>
    <x v="7"/>
    <x v="26"/>
    <n v="18758"/>
  </r>
  <r>
    <x v="0"/>
    <x v="7"/>
    <x v="27"/>
    <n v="10819"/>
  </r>
  <r>
    <x v="0"/>
    <x v="7"/>
    <x v="28"/>
    <n v="4313"/>
  </r>
  <r>
    <x v="0"/>
    <x v="7"/>
    <x v="29"/>
    <n v="861"/>
  </r>
  <r>
    <x v="0"/>
    <x v="7"/>
    <x v="30"/>
    <n v="98"/>
  </r>
  <r>
    <x v="0"/>
    <x v="7"/>
    <x v="31"/>
    <n v="2"/>
  </r>
  <r>
    <x v="0"/>
    <x v="7"/>
    <x v="34"/>
    <n v="1"/>
  </r>
  <r>
    <x v="0"/>
    <x v="8"/>
    <x v="0"/>
    <n v="0"/>
  </r>
  <r>
    <x v="0"/>
    <x v="8"/>
    <x v="1"/>
    <n v="228"/>
  </r>
  <r>
    <x v="0"/>
    <x v="8"/>
    <x v="43"/>
    <n v="1"/>
  </r>
  <r>
    <x v="0"/>
    <x v="8"/>
    <x v="44"/>
    <n v="1"/>
  </r>
  <r>
    <x v="0"/>
    <x v="8"/>
    <x v="45"/>
    <n v="1"/>
  </r>
  <r>
    <x v="0"/>
    <x v="8"/>
    <x v="3"/>
    <n v="1"/>
  </r>
  <r>
    <x v="0"/>
    <x v="8"/>
    <x v="5"/>
    <n v="1"/>
  </r>
  <r>
    <x v="0"/>
    <x v="8"/>
    <x v="40"/>
    <n v="1"/>
  </r>
  <r>
    <x v="0"/>
    <x v="8"/>
    <x v="6"/>
    <n v="10"/>
  </r>
  <r>
    <x v="0"/>
    <x v="8"/>
    <x v="7"/>
    <n v="1"/>
  </r>
  <r>
    <x v="0"/>
    <x v="8"/>
    <x v="9"/>
    <n v="1"/>
  </r>
  <r>
    <x v="0"/>
    <x v="8"/>
    <x v="10"/>
    <n v="2"/>
  </r>
  <r>
    <x v="0"/>
    <x v="8"/>
    <x v="11"/>
    <n v="6"/>
  </r>
  <r>
    <x v="0"/>
    <x v="8"/>
    <x v="12"/>
    <n v="22"/>
  </r>
  <r>
    <x v="0"/>
    <x v="8"/>
    <x v="13"/>
    <n v="48"/>
  </r>
  <r>
    <x v="0"/>
    <x v="8"/>
    <x v="14"/>
    <n v="99"/>
  </r>
  <r>
    <x v="0"/>
    <x v="8"/>
    <x v="15"/>
    <n v="316"/>
  </r>
  <r>
    <x v="0"/>
    <x v="8"/>
    <x v="16"/>
    <n v="717"/>
  </r>
  <r>
    <x v="0"/>
    <x v="8"/>
    <x v="17"/>
    <n v="1592"/>
  </r>
  <r>
    <x v="0"/>
    <x v="8"/>
    <x v="18"/>
    <n v="3328"/>
  </r>
  <r>
    <x v="0"/>
    <x v="8"/>
    <x v="19"/>
    <n v="6973"/>
  </r>
  <r>
    <x v="0"/>
    <x v="8"/>
    <x v="20"/>
    <n v="11468"/>
  </r>
  <r>
    <x v="0"/>
    <x v="8"/>
    <x v="21"/>
    <n v="17538"/>
  </r>
  <r>
    <x v="0"/>
    <x v="8"/>
    <x v="22"/>
    <n v="24306"/>
  </r>
  <r>
    <x v="0"/>
    <x v="8"/>
    <x v="23"/>
    <n v="29370"/>
  </r>
  <r>
    <x v="0"/>
    <x v="8"/>
    <x v="24"/>
    <n v="30247"/>
  </r>
  <r>
    <x v="0"/>
    <x v="8"/>
    <x v="25"/>
    <n v="26809"/>
  </r>
  <r>
    <x v="0"/>
    <x v="8"/>
    <x v="26"/>
    <n v="19894"/>
  </r>
  <r>
    <x v="0"/>
    <x v="8"/>
    <x v="27"/>
    <n v="11365"/>
  </r>
  <r>
    <x v="0"/>
    <x v="8"/>
    <x v="28"/>
    <n v="4481"/>
  </r>
  <r>
    <x v="0"/>
    <x v="8"/>
    <x v="29"/>
    <n v="960"/>
  </r>
  <r>
    <x v="0"/>
    <x v="8"/>
    <x v="30"/>
    <n v="98"/>
  </r>
  <r>
    <x v="0"/>
    <x v="8"/>
    <x v="31"/>
    <n v="10"/>
  </r>
  <r>
    <x v="0"/>
    <x v="9"/>
    <x v="0"/>
    <n v="0"/>
  </r>
  <r>
    <x v="0"/>
    <x v="9"/>
    <x v="1"/>
    <n v="182"/>
  </r>
  <r>
    <x v="0"/>
    <x v="9"/>
    <x v="46"/>
    <n v="1"/>
  </r>
  <r>
    <x v="0"/>
    <x v="9"/>
    <x v="47"/>
    <n v="1"/>
  </r>
  <r>
    <x v="0"/>
    <x v="9"/>
    <x v="48"/>
    <n v="1"/>
  </r>
  <r>
    <x v="0"/>
    <x v="9"/>
    <x v="36"/>
    <n v="1"/>
  </r>
  <r>
    <x v="0"/>
    <x v="9"/>
    <x v="40"/>
    <n v="1"/>
  </r>
  <r>
    <x v="0"/>
    <x v="9"/>
    <x v="6"/>
    <n v="19"/>
  </r>
  <r>
    <x v="0"/>
    <x v="9"/>
    <x v="7"/>
    <n v="1"/>
  </r>
  <r>
    <x v="0"/>
    <x v="9"/>
    <x v="9"/>
    <n v="6"/>
  </r>
  <r>
    <x v="0"/>
    <x v="9"/>
    <x v="10"/>
    <n v="6"/>
  </r>
  <r>
    <x v="0"/>
    <x v="9"/>
    <x v="11"/>
    <n v="8"/>
  </r>
  <r>
    <x v="0"/>
    <x v="9"/>
    <x v="12"/>
    <n v="24"/>
  </r>
  <r>
    <x v="0"/>
    <x v="9"/>
    <x v="13"/>
    <n v="57"/>
  </r>
  <r>
    <x v="0"/>
    <x v="9"/>
    <x v="14"/>
    <n v="143"/>
  </r>
  <r>
    <x v="0"/>
    <x v="9"/>
    <x v="15"/>
    <n v="342"/>
  </r>
  <r>
    <x v="0"/>
    <x v="9"/>
    <x v="16"/>
    <n v="810"/>
  </r>
  <r>
    <x v="0"/>
    <x v="9"/>
    <x v="17"/>
    <n v="1914"/>
  </r>
  <r>
    <x v="0"/>
    <x v="9"/>
    <x v="18"/>
    <n v="3973"/>
  </r>
  <r>
    <x v="0"/>
    <x v="9"/>
    <x v="19"/>
    <n v="8187"/>
  </r>
  <r>
    <x v="0"/>
    <x v="9"/>
    <x v="20"/>
    <n v="13000"/>
  </r>
  <r>
    <x v="0"/>
    <x v="9"/>
    <x v="21"/>
    <n v="19583"/>
  </r>
  <r>
    <x v="0"/>
    <x v="9"/>
    <x v="22"/>
    <n v="26906"/>
  </r>
  <r>
    <x v="0"/>
    <x v="9"/>
    <x v="23"/>
    <n v="32154"/>
  </r>
  <r>
    <x v="0"/>
    <x v="9"/>
    <x v="24"/>
    <n v="32297"/>
  </r>
  <r>
    <x v="0"/>
    <x v="9"/>
    <x v="25"/>
    <n v="27733"/>
  </r>
  <r>
    <x v="0"/>
    <x v="9"/>
    <x v="26"/>
    <n v="19628"/>
  </r>
  <r>
    <x v="0"/>
    <x v="9"/>
    <x v="27"/>
    <n v="10606"/>
  </r>
  <r>
    <x v="0"/>
    <x v="9"/>
    <x v="28"/>
    <n v="3928"/>
  </r>
  <r>
    <x v="0"/>
    <x v="9"/>
    <x v="29"/>
    <n v="771"/>
  </r>
  <r>
    <x v="0"/>
    <x v="9"/>
    <x v="30"/>
    <n v="85"/>
  </r>
  <r>
    <x v="0"/>
    <x v="9"/>
    <x v="31"/>
    <n v="2"/>
  </r>
  <r>
    <x v="0"/>
    <x v="9"/>
    <x v="38"/>
    <n v="1"/>
  </r>
  <r>
    <x v="0"/>
    <x v="9"/>
    <x v="49"/>
    <n v="1"/>
  </r>
  <r>
    <x v="0"/>
    <x v="9"/>
    <x v="50"/>
    <n v="1"/>
  </r>
  <r>
    <x v="0"/>
    <x v="10"/>
    <x v="0"/>
    <n v="0"/>
  </r>
  <r>
    <x v="0"/>
    <x v="10"/>
    <x v="1"/>
    <n v="162"/>
  </r>
  <r>
    <x v="0"/>
    <x v="10"/>
    <x v="51"/>
    <n v="1"/>
  </r>
  <r>
    <x v="0"/>
    <x v="10"/>
    <x v="47"/>
    <n v="3"/>
  </r>
  <r>
    <x v="0"/>
    <x v="10"/>
    <x v="39"/>
    <n v="1"/>
  </r>
  <r>
    <x v="0"/>
    <x v="10"/>
    <x v="44"/>
    <n v="1"/>
  </r>
  <r>
    <x v="0"/>
    <x v="10"/>
    <x v="36"/>
    <n v="1"/>
  </r>
  <r>
    <x v="0"/>
    <x v="10"/>
    <x v="6"/>
    <n v="7"/>
  </r>
  <r>
    <x v="0"/>
    <x v="10"/>
    <x v="7"/>
    <n v="2"/>
  </r>
  <r>
    <x v="0"/>
    <x v="10"/>
    <x v="9"/>
    <n v="2"/>
  </r>
  <r>
    <x v="0"/>
    <x v="10"/>
    <x v="10"/>
    <n v="3"/>
  </r>
  <r>
    <x v="0"/>
    <x v="10"/>
    <x v="11"/>
    <n v="11"/>
  </r>
  <r>
    <x v="0"/>
    <x v="10"/>
    <x v="12"/>
    <n v="25"/>
  </r>
  <r>
    <x v="0"/>
    <x v="10"/>
    <x v="13"/>
    <n v="58"/>
  </r>
  <r>
    <x v="0"/>
    <x v="10"/>
    <x v="14"/>
    <n v="130"/>
  </r>
  <r>
    <x v="0"/>
    <x v="10"/>
    <x v="15"/>
    <n v="367"/>
  </r>
  <r>
    <x v="0"/>
    <x v="10"/>
    <x v="16"/>
    <n v="853"/>
  </r>
  <r>
    <x v="0"/>
    <x v="10"/>
    <x v="17"/>
    <n v="2099"/>
  </r>
  <r>
    <x v="0"/>
    <x v="10"/>
    <x v="18"/>
    <n v="4092"/>
  </r>
  <r>
    <x v="0"/>
    <x v="10"/>
    <x v="19"/>
    <n v="8275"/>
  </r>
  <r>
    <x v="0"/>
    <x v="10"/>
    <x v="20"/>
    <n v="13386"/>
  </r>
  <r>
    <x v="0"/>
    <x v="10"/>
    <x v="21"/>
    <n v="19515"/>
  </r>
  <r>
    <x v="0"/>
    <x v="10"/>
    <x v="22"/>
    <n v="26451"/>
  </r>
  <r>
    <x v="0"/>
    <x v="10"/>
    <x v="23"/>
    <n v="30864"/>
  </r>
  <r>
    <x v="0"/>
    <x v="10"/>
    <x v="24"/>
    <n v="29850"/>
  </r>
  <r>
    <x v="0"/>
    <x v="10"/>
    <x v="25"/>
    <n v="24871"/>
  </r>
  <r>
    <x v="0"/>
    <x v="10"/>
    <x v="26"/>
    <n v="16497"/>
  </r>
  <r>
    <x v="0"/>
    <x v="10"/>
    <x v="27"/>
    <n v="8076"/>
  </r>
  <r>
    <x v="0"/>
    <x v="10"/>
    <x v="28"/>
    <n v="2748"/>
  </r>
  <r>
    <x v="0"/>
    <x v="10"/>
    <x v="29"/>
    <n v="484"/>
  </r>
  <r>
    <x v="0"/>
    <x v="10"/>
    <x v="30"/>
    <n v="65"/>
  </r>
  <r>
    <x v="0"/>
    <x v="10"/>
    <x v="31"/>
    <n v="7"/>
  </r>
  <r>
    <x v="0"/>
    <x v="10"/>
    <x v="32"/>
    <n v="1"/>
  </r>
  <r>
    <x v="0"/>
    <x v="10"/>
    <x v="52"/>
    <n v="1"/>
  </r>
  <r>
    <x v="0"/>
    <x v="11"/>
    <x v="0"/>
    <n v="0"/>
  </r>
  <r>
    <x v="0"/>
    <x v="11"/>
    <x v="1"/>
    <n v="193"/>
  </r>
  <r>
    <x v="0"/>
    <x v="11"/>
    <x v="53"/>
    <n v="1"/>
  </r>
  <r>
    <x v="0"/>
    <x v="11"/>
    <x v="54"/>
    <n v="1"/>
  </r>
  <r>
    <x v="0"/>
    <x v="11"/>
    <x v="55"/>
    <n v="1"/>
  </r>
  <r>
    <x v="0"/>
    <x v="11"/>
    <x v="6"/>
    <n v="17"/>
  </r>
  <r>
    <x v="0"/>
    <x v="11"/>
    <x v="7"/>
    <n v="1"/>
  </r>
  <r>
    <x v="0"/>
    <x v="11"/>
    <x v="8"/>
    <n v="2"/>
  </r>
  <r>
    <x v="0"/>
    <x v="11"/>
    <x v="9"/>
    <n v="1"/>
  </r>
  <r>
    <x v="0"/>
    <x v="11"/>
    <x v="10"/>
    <n v="5"/>
  </r>
  <r>
    <x v="0"/>
    <x v="11"/>
    <x v="11"/>
    <n v="12"/>
  </r>
  <r>
    <x v="0"/>
    <x v="11"/>
    <x v="12"/>
    <n v="34"/>
  </r>
  <r>
    <x v="0"/>
    <x v="11"/>
    <x v="13"/>
    <n v="60"/>
  </r>
  <r>
    <x v="0"/>
    <x v="11"/>
    <x v="14"/>
    <n v="167"/>
  </r>
  <r>
    <x v="0"/>
    <x v="11"/>
    <x v="15"/>
    <n v="414"/>
  </r>
  <r>
    <x v="0"/>
    <x v="11"/>
    <x v="16"/>
    <n v="1004"/>
  </r>
  <r>
    <x v="0"/>
    <x v="11"/>
    <x v="17"/>
    <n v="2118"/>
  </r>
  <r>
    <x v="0"/>
    <x v="11"/>
    <x v="18"/>
    <n v="4287"/>
  </r>
  <r>
    <x v="0"/>
    <x v="11"/>
    <x v="19"/>
    <n v="8580"/>
  </r>
  <r>
    <x v="0"/>
    <x v="11"/>
    <x v="20"/>
    <n v="13832"/>
  </r>
  <r>
    <x v="0"/>
    <x v="11"/>
    <x v="21"/>
    <n v="20002"/>
  </r>
  <r>
    <x v="0"/>
    <x v="11"/>
    <x v="22"/>
    <n v="26316"/>
  </r>
  <r>
    <x v="0"/>
    <x v="11"/>
    <x v="23"/>
    <n v="30503"/>
  </r>
  <r>
    <x v="0"/>
    <x v="11"/>
    <x v="24"/>
    <n v="29338"/>
  </r>
  <r>
    <x v="0"/>
    <x v="11"/>
    <x v="25"/>
    <n v="23291"/>
  </r>
  <r>
    <x v="0"/>
    <x v="11"/>
    <x v="26"/>
    <n v="15227"/>
  </r>
  <r>
    <x v="0"/>
    <x v="11"/>
    <x v="27"/>
    <n v="7336"/>
  </r>
  <r>
    <x v="0"/>
    <x v="11"/>
    <x v="28"/>
    <n v="2330"/>
  </r>
  <r>
    <x v="0"/>
    <x v="11"/>
    <x v="29"/>
    <n v="420"/>
  </r>
  <r>
    <x v="0"/>
    <x v="11"/>
    <x v="30"/>
    <n v="27"/>
  </r>
  <r>
    <x v="0"/>
    <x v="11"/>
    <x v="31"/>
    <n v="5"/>
  </r>
  <r>
    <x v="0"/>
    <x v="11"/>
    <x v="49"/>
    <n v="1"/>
  </r>
  <r>
    <x v="0"/>
    <x v="11"/>
    <x v="34"/>
    <n v="1"/>
  </r>
  <r>
    <x v="0"/>
    <x v="11"/>
    <x v="56"/>
    <n v="1"/>
  </r>
  <r>
    <x v="1"/>
    <x v="12"/>
    <x v="57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3408">
  <r>
    <x v="0"/>
    <x v="0"/>
    <x v="0"/>
    <x v="0"/>
    <n v="193"/>
  </r>
  <r>
    <x v="0"/>
    <x v="0"/>
    <x v="1"/>
    <x v="1"/>
    <n v="178"/>
  </r>
  <r>
    <x v="0"/>
    <x v="0"/>
    <x v="1"/>
    <x v="2"/>
    <n v="94"/>
  </r>
  <r>
    <x v="0"/>
    <x v="0"/>
    <x v="1"/>
    <x v="3"/>
    <n v="28"/>
  </r>
  <r>
    <x v="0"/>
    <x v="0"/>
    <x v="1"/>
    <x v="4"/>
    <n v="1"/>
  </r>
  <r>
    <x v="0"/>
    <x v="0"/>
    <x v="1"/>
    <x v="5"/>
    <n v="137"/>
  </r>
  <r>
    <x v="0"/>
    <x v="0"/>
    <x v="1"/>
    <x v="6"/>
    <n v="11"/>
  </r>
  <r>
    <x v="0"/>
    <x v="0"/>
    <x v="1"/>
    <x v="7"/>
    <n v="2"/>
  </r>
  <r>
    <x v="0"/>
    <x v="0"/>
    <x v="1"/>
    <x v="8"/>
    <n v="214"/>
  </r>
  <r>
    <x v="0"/>
    <x v="0"/>
    <x v="1"/>
    <x v="9"/>
    <n v="2"/>
  </r>
  <r>
    <x v="0"/>
    <x v="0"/>
    <x v="1"/>
    <x v="10"/>
    <n v="272"/>
  </r>
  <r>
    <x v="0"/>
    <x v="0"/>
    <x v="1"/>
    <x v="11"/>
    <n v="443"/>
  </r>
  <r>
    <x v="0"/>
    <x v="0"/>
    <x v="1"/>
    <x v="12"/>
    <n v="342"/>
  </r>
  <r>
    <x v="0"/>
    <x v="0"/>
    <x v="1"/>
    <x v="13"/>
    <n v="13"/>
  </r>
  <r>
    <x v="0"/>
    <x v="0"/>
    <x v="1"/>
    <x v="14"/>
    <n v="1"/>
  </r>
  <r>
    <x v="0"/>
    <x v="0"/>
    <x v="1"/>
    <x v="15"/>
    <n v="155"/>
  </r>
  <r>
    <x v="0"/>
    <x v="0"/>
    <x v="1"/>
    <x v="16"/>
    <n v="674"/>
  </r>
  <r>
    <x v="0"/>
    <x v="0"/>
    <x v="1"/>
    <x v="17"/>
    <n v="2091"/>
  </r>
  <r>
    <x v="0"/>
    <x v="0"/>
    <x v="1"/>
    <x v="18"/>
    <n v="485"/>
  </r>
  <r>
    <x v="0"/>
    <x v="0"/>
    <x v="1"/>
    <x v="19"/>
    <n v="3"/>
  </r>
  <r>
    <x v="0"/>
    <x v="0"/>
    <x v="1"/>
    <x v="20"/>
    <n v="91"/>
  </r>
  <r>
    <x v="0"/>
    <x v="0"/>
    <x v="1"/>
    <x v="21"/>
    <n v="614"/>
  </r>
  <r>
    <x v="0"/>
    <x v="0"/>
    <x v="1"/>
    <x v="22"/>
    <n v="2155"/>
  </r>
  <r>
    <x v="0"/>
    <x v="0"/>
    <x v="1"/>
    <x v="23"/>
    <n v="556"/>
  </r>
  <r>
    <x v="0"/>
    <x v="0"/>
    <x v="1"/>
    <x v="24"/>
    <n v="3"/>
  </r>
  <r>
    <x v="0"/>
    <x v="0"/>
    <x v="1"/>
    <x v="25"/>
    <n v="129"/>
  </r>
  <r>
    <x v="0"/>
    <x v="0"/>
    <x v="1"/>
    <x v="26"/>
    <n v="579"/>
  </r>
  <r>
    <x v="0"/>
    <x v="0"/>
    <x v="1"/>
    <x v="27"/>
    <n v="1724"/>
  </r>
  <r>
    <x v="0"/>
    <x v="0"/>
    <x v="1"/>
    <x v="28"/>
    <n v="386"/>
  </r>
  <r>
    <x v="0"/>
    <x v="0"/>
    <x v="1"/>
    <x v="29"/>
    <n v="3"/>
  </r>
  <r>
    <x v="0"/>
    <x v="0"/>
    <x v="1"/>
    <x v="30"/>
    <n v="169"/>
  </r>
  <r>
    <x v="0"/>
    <x v="0"/>
    <x v="1"/>
    <x v="31"/>
    <n v="179"/>
  </r>
  <r>
    <x v="0"/>
    <x v="0"/>
    <x v="1"/>
    <x v="32"/>
    <n v="825"/>
  </r>
  <r>
    <x v="0"/>
    <x v="0"/>
    <x v="1"/>
    <x v="33"/>
    <n v="767"/>
  </r>
  <r>
    <x v="0"/>
    <x v="0"/>
    <x v="1"/>
    <x v="34"/>
    <n v="1825"/>
  </r>
  <r>
    <x v="0"/>
    <x v="0"/>
    <x v="1"/>
    <x v="35"/>
    <n v="1093"/>
  </r>
  <r>
    <x v="0"/>
    <x v="0"/>
    <x v="1"/>
    <x v="36"/>
    <n v="226"/>
  </r>
  <r>
    <x v="0"/>
    <x v="0"/>
    <x v="1"/>
    <x v="37"/>
    <n v="63"/>
  </r>
  <r>
    <x v="0"/>
    <x v="0"/>
    <x v="1"/>
    <x v="38"/>
    <n v="1"/>
  </r>
  <r>
    <x v="0"/>
    <x v="0"/>
    <x v="1"/>
    <x v="39"/>
    <n v="1"/>
  </r>
  <r>
    <x v="0"/>
    <x v="0"/>
    <x v="2"/>
    <x v="1"/>
    <n v="12"/>
  </r>
  <r>
    <x v="0"/>
    <x v="0"/>
    <x v="2"/>
    <x v="10"/>
    <n v="84"/>
  </r>
  <r>
    <x v="0"/>
    <x v="0"/>
    <x v="2"/>
    <x v="11"/>
    <n v="65"/>
  </r>
  <r>
    <x v="0"/>
    <x v="0"/>
    <x v="2"/>
    <x v="12"/>
    <n v="47"/>
  </r>
  <r>
    <x v="0"/>
    <x v="0"/>
    <x v="2"/>
    <x v="15"/>
    <n v="30"/>
  </r>
  <r>
    <x v="0"/>
    <x v="0"/>
    <x v="2"/>
    <x v="16"/>
    <n v="194"/>
  </r>
  <r>
    <x v="0"/>
    <x v="0"/>
    <x v="2"/>
    <x v="17"/>
    <n v="913"/>
  </r>
  <r>
    <x v="0"/>
    <x v="0"/>
    <x v="2"/>
    <x v="18"/>
    <n v="250"/>
  </r>
  <r>
    <x v="0"/>
    <x v="0"/>
    <x v="2"/>
    <x v="19"/>
    <n v="36"/>
  </r>
  <r>
    <x v="0"/>
    <x v="0"/>
    <x v="2"/>
    <x v="20"/>
    <n v="131"/>
  </r>
  <r>
    <x v="0"/>
    <x v="0"/>
    <x v="2"/>
    <x v="21"/>
    <n v="806"/>
  </r>
  <r>
    <x v="0"/>
    <x v="0"/>
    <x v="2"/>
    <x v="22"/>
    <n v="3323"/>
  </r>
  <r>
    <x v="0"/>
    <x v="0"/>
    <x v="2"/>
    <x v="23"/>
    <n v="682"/>
  </r>
  <r>
    <x v="0"/>
    <x v="0"/>
    <x v="2"/>
    <x v="24"/>
    <n v="73"/>
  </r>
  <r>
    <x v="0"/>
    <x v="0"/>
    <x v="2"/>
    <x v="30"/>
    <n v="343"/>
  </r>
  <r>
    <x v="0"/>
    <x v="0"/>
    <x v="2"/>
    <x v="32"/>
    <n v="867"/>
  </r>
  <r>
    <x v="0"/>
    <x v="0"/>
    <x v="2"/>
    <x v="34"/>
    <n v="1832"/>
  </r>
  <r>
    <x v="0"/>
    <x v="0"/>
    <x v="2"/>
    <x v="36"/>
    <n v="177"/>
  </r>
  <r>
    <x v="0"/>
    <x v="0"/>
    <x v="2"/>
    <x v="38"/>
    <n v="17"/>
  </r>
  <r>
    <x v="0"/>
    <x v="0"/>
    <x v="3"/>
    <x v="1"/>
    <n v="1"/>
  </r>
  <r>
    <x v="0"/>
    <x v="0"/>
    <x v="3"/>
    <x v="5"/>
    <n v="2"/>
  </r>
  <r>
    <x v="0"/>
    <x v="0"/>
    <x v="3"/>
    <x v="10"/>
    <n v="2"/>
  </r>
  <r>
    <x v="0"/>
    <x v="0"/>
    <x v="3"/>
    <x v="11"/>
    <n v="6"/>
  </r>
  <r>
    <x v="0"/>
    <x v="0"/>
    <x v="3"/>
    <x v="12"/>
    <n v="4"/>
  </r>
  <r>
    <x v="0"/>
    <x v="0"/>
    <x v="3"/>
    <x v="15"/>
    <n v="36"/>
  </r>
  <r>
    <x v="0"/>
    <x v="0"/>
    <x v="3"/>
    <x v="16"/>
    <n v="33"/>
  </r>
  <r>
    <x v="0"/>
    <x v="0"/>
    <x v="3"/>
    <x v="17"/>
    <n v="17"/>
  </r>
  <r>
    <x v="0"/>
    <x v="0"/>
    <x v="3"/>
    <x v="20"/>
    <n v="6"/>
  </r>
  <r>
    <x v="0"/>
    <x v="0"/>
    <x v="3"/>
    <x v="21"/>
    <n v="7"/>
  </r>
  <r>
    <x v="0"/>
    <x v="0"/>
    <x v="3"/>
    <x v="22"/>
    <n v="17"/>
  </r>
  <r>
    <x v="0"/>
    <x v="0"/>
    <x v="3"/>
    <x v="25"/>
    <n v="7"/>
  </r>
  <r>
    <x v="0"/>
    <x v="0"/>
    <x v="3"/>
    <x v="26"/>
    <n v="12"/>
  </r>
  <r>
    <x v="0"/>
    <x v="0"/>
    <x v="3"/>
    <x v="27"/>
    <n v="14"/>
  </r>
  <r>
    <x v="0"/>
    <x v="0"/>
    <x v="3"/>
    <x v="28"/>
    <n v="1"/>
  </r>
  <r>
    <x v="0"/>
    <x v="0"/>
    <x v="3"/>
    <x v="30"/>
    <n v="7"/>
  </r>
  <r>
    <x v="0"/>
    <x v="0"/>
    <x v="3"/>
    <x v="31"/>
    <n v="4"/>
  </r>
  <r>
    <x v="0"/>
    <x v="0"/>
    <x v="3"/>
    <x v="32"/>
    <n v="9"/>
  </r>
  <r>
    <x v="0"/>
    <x v="0"/>
    <x v="3"/>
    <x v="33"/>
    <n v="4"/>
  </r>
  <r>
    <x v="0"/>
    <x v="0"/>
    <x v="3"/>
    <x v="34"/>
    <n v="16"/>
  </r>
  <r>
    <x v="0"/>
    <x v="0"/>
    <x v="3"/>
    <x v="35"/>
    <n v="10"/>
  </r>
  <r>
    <x v="0"/>
    <x v="0"/>
    <x v="3"/>
    <x v="36"/>
    <n v="2"/>
  </r>
  <r>
    <x v="0"/>
    <x v="0"/>
    <x v="4"/>
    <x v="1"/>
    <n v="8"/>
  </r>
  <r>
    <x v="0"/>
    <x v="0"/>
    <x v="4"/>
    <x v="2"/>
    <n v="3"/>
  </r>
  <r>
    <x v="0"/>
    <x v="0"/>
    <x v="4"/>
    <x v="3"/>
    <n v="2"/>
  </r>
  <r>
    <x v="0"/>
    <x v="0"/>
    <x v="4"/>
    <x v="5"/>
    <n v="3"/>
  </r>
  <r>
    <x v="0"/>
    <x v="0"/>
    <x v="4"/>
    <x v="10"/>
    <n v="17"/>
  </r>
  <r>
    <x v="0"/>
    <x v="0"/>
    <x v="4"/>
    <x v="11"/>
    <n v="19"/>
  </r>
  <r>
    <x v="0"/>
    <x v="0"/>
    <x v="4"/>
    <x v="12"/>
    <n v="42"/>
  </r>
  <r>
    <x v="0"/>
    <x v="0"/>
    <x v="4"/>
    <x v="15"/>
    <n v="89"/>
  </r>
  <r>
    <x v="0"/>
    <x v="0"/>
    <x v="4"/>
    <x v="16"/>
    <n v="789"/>
  </r>
  <r>
    <x v="0"/>
    <x v="0"/>
    <x v="4"/>
    <x v="17"/>
    <n v="2304"/>
  </r>
  <r>
    <x v="0"/>
    <x v="0"/>
    <x v="4"/>
    <x v="18"/>
    <n v="57"/>
  </r>
  <r>
    <x v="0"/>
    <x v="0"/>
    <x v="4"/>
    <x v="20"/>
    <n v="58"/>
  </r>
  <r>
    <x v="0"/>
    <x v="0"/>
    <x v="4"/>
    <x v="21"/>
    <n v="529"/>
  </r>
  <r>
    <x v="0"/>
    <x v="0"/>
    <x v="4"/>
    <x v="22"/>
    <n v="2109"/>
  </r>
  <r>
    <x v="0"/>
    <x v="0"/>
    <x v="4"/>
    <x v="23"/>
    <n v="106"/>
  </r>
  <r>
    <x v="0"/>
    <x v="0"/>
    <x v="4"/>
    <x v="24"/>
    <n v="2"/>
  </r>
  <r>
    <x v="0"/>
    <x v="0"/>
    <x v="4"/>
    <x v="25"/>
    <n v="36"/>
  </r>
  <r>
    <x v="0"/>
    <x v="0"/>
    <x v="4"/>
    <x v="26"/>
    <n v="296"/>
  </r>
  <r>
    <x v="0"/>
    <x v="0"/>
    <x v="4"/>
    <x v="27"/>
    <n v="1046"/>
  </r>
  <r>
    <x v="0"/>
    <x v="0"/>
    <x v="4"/>
    <x v="28"/>
    <n v="49"/>
  </r>
  <r>
    <x v="0"/>
    <x v="0"/>
    <x v="4"/>
    <x v="30"/>
    <n v="31"/>
  </r>
  <r>
    <x v="0"/>
    <x v="0"/>
    <x v="4"/>
    <x v="31"/>
    <n v="17"/>
  </r>
  <r>
    <x v="0"/>
    <x v="0"/>
    <x v="4"/>
    <x v="32"/>
    <n v="163"/>
  </r>
  <r>
    <x v="0"/>
    <x v="0"/>
    <x v="4"/>
    <x v="33"/>
    <n v="80"/>
  </r>
  <r>
    <x v="0"/>
    <x v="0"/>
    <x v="4"/>
    <x v="34"/>
    <n v="465"/>
  </r>
  <r>
    <x v="0"/>
    <x v="0"/>
    <x v="4"/>
    <x v="35"/>
    <n v="135"/>
  </r>
  <r>
    <x v="0"/>
    <x v="0"/>
    <x v="4"/>
    <x v="36"/>
    <n v="22"/>
  </r>
  <r>
    <x v="0"/>
    <x v="0"/>
    <x v="4"/>
    <x v="37"/>
    <n v="2"/>
  </r>
  <r>
    <x v="0"/>
    <x v="0"/>
    <x v="5"/>
    <x v="1"/>
    <n v="1"/>
  </r>
  <r>
    <x v="0"/>
    <x v="0"/>
    <x v="5"/>
    <x v="2"/>
    <n v="3"/>
  </r>
  <r>
    <x v="0"/>
    <x v="0"/>
    <x v="5"/>
    <x v="3"/>
    <n v="1"/>
  </r>
  <r>
    <x v="0"/>
    <x v="0"/>
    <x v="5"/>
    <x v="7"/>
    <n v="1"/>
  </r>
  <r>
    <x v="0"/>
    <x v="0"/>
    <x v="5"/>
    <x v="10"/>
    <n v="2"/>
  </r>
  <r>
    <x v="0"/>
    <x v="0"/>
    <x v="5"/>
    <x v="11"/>
    <n v="5"/>
  </r>
  <r>
    <x v="0"/>
    <x v="0"/>
    <x v="5"/>
    <x v="12"/>
    <n v="16"/>
  </r>
  <r>
    <x v="0"/>
    <x v="0"/>
    <x v="5"/>
    <x v="13"/>
    <n v="1"/>
  </r>
  <r>
    <x v="0"/>
    <x v="0"/>
    <x v="5"/>
    <x v="15"/>
    <n v="75"/>
  </r>
  <r>
    <x v="0"/>
    <x v="0"/>
    <x v="5"/>
    <x v="16"/>
    <n v="414"/>
  </r>
  <r>
    <x v="0"/>
    <x v="0"/>
    <x v="5"/>
    <x v="17"/>
    <n v="1017"/>
  </r>
  <r>
    <x v="0"/>
    <x v="0"/>
    <x v="5"/>
    <x v="18"/>
    <n v="219"/>
  </r>
  <r>
    <x v="0"/>
    <x v="0"/>
    <x v="5"/>
    <x v="19"/>
    <n v="4"/>
  </r>
  <r>
    <x v="0"/>
    <x v="0"/>
    <x v="5"/>
    <x v="20"/>
    <n v="26"/>
  </r>
  <r>
    <x v="0"/>
    <x v="0"/>
    <x v="5"/>
    <x v="21"/>
    <n v="198"/>
  </r>
  <r>
    <x v="0"/>
    <x v="0"/>
    <x v="5"/>
    <x v="22"/>
    <n v="583"/>
  </r>
  <r>
    <x v="0"/>
    <x v="0"/>
    <x v="5"/>
    <x v="23"/>
    <n v="185"/>
  </r>
  <r>
    <x v="0"/>
    <x v="0"/>
    <x v="5"/>
    <x v="24"/>
    <n v="12"/>
  </r>
  <r>
    <x v="0"/>
    <x v="0"/>
    <x v="5"/>
    <x v="25"/>
    <n v="15"/>
  </r>
  <r>
    <x v="0"/>
    <x v="0"/>
    <x v="5"/>
    <x v="26"/>
    <n v="125"/>
  </r>
  <r>
    <x v="0"/>
    <x v="0"/>
    <x v="5"/>
    <x v="27"/>
    <n v="334"/>
  </r>
  <r>
    <x v="0"/>
    <x v="0"/>
    <x v="5"/>
    <x v="28"/>
    <n v="90"/>
  </r>
  <r>
    <x v="0"/>
    <x v="0"/>
    <x v="5"/>
    <x v="29"/>
    <n v="3"/>
  </r>
  <r>
    <x v="0"/>
    <x v="0"/>
    <x v="5"/>
    <x v="30"/>
    <n v="16"/>
  </r>
  <r>
    <x v="0"/>
    <x v="0"/>
    <x v="5"/>
    <x v="31"/>
    <n v="8"/>
  </r>
  <r>
    <x v="0"/>
    <x v="0"/>
    <x v="5"/>
    <x v="32"/>
    <n v="59"/>
  </r>
  <r>
    <x v="0"/>
    <x v="0"/>
    <x v="5"/>
    <x v="33"/>
    <n v="20"/>
  </r>
  <r>
    <x v="0"/>
    <x v="0"/>
    <x v="5"/>
    <x v="34"/>
    <n v="149"/>
  </r>
  <r>
    <x v="0"/>
    <x v="0"/>
    <x v="5"/>
    <x v="35"/>
    <n v="54"/>
  </r>
  <r>
    <x v="0"/>
    <x v="0"/>
    <x v="5"/>
    <x v="36"/>
    <n v="36"/>
  </r>
  <r>
    <x v="0"/>
    <x v="0"/>
    <x v="5"/>
    <x v="37"/>
    <n v="9"/>
  </r>
  <r>
    <x v="0"/>
    <x v="0"/>
    <x v="5"/>
    <x v="39"/>
    <n v="1"/>
  </r>
  <r>
    <x v="0"/>
    <x v="0"/>
    <x v="6"/>
    <x v="1"/>
    <n v="4"/>
  </r>
  <r>
    <x v="0"/>
    <x v="0"/>
    <x v="6"/>
    <x v="2"/>
    <n v="8"/>
  </r>
  <r>
    <x v="0"/>
    <x v="0"/>
    <x v="6"/>
    <x v="3"/>
    <n v="9"/>
  </r>
  <r>
    <x v="0"/>
    <x v="0"/>
    <x v="6"/>
    <x v="4"/>
    <n v="3"/>
  </r>
  <r>
    <x v="0"/>
    <x v="0"/>
    <x v="6"/>
    <x v="5"/>
    <n v="7"/>
  </r>
  <r>
    <x v="0"/>
    <x v="0"/>
    <x v="6"/>
    <x v="6"/>
    <n v="4"/>
  </r>
  <r>
    <x v="0"/>
    <x v="0"/>
    <x v="6"/>
    <x v="40"/>
    <n v="1"/>
  </r>
  <r>
    <x v="0"/>
    <x v="0"/>
    <x v="6"/>
    <x v="8"/>
    <n v="9"/>
  </r>
  <r>
    <x v="0"/>
    <x v="0"/>
    <x v="6"/>
    <x v="9"/>
    <n v="1"/>
  </r>
  <r>
    <x v="0"/>
    <x v="0"/>
    <x v="6"/>
    <x v="10"/>
    <n v="13"/>
  </r>
  <r>
    <x v="0"/>
    <x v="0"/>
    <x v="6"/>
    <x v="11"/>
    <n v="37"/>
  </r>
  <r>
    <x v="0"/>
    <x v="0"/>
    <x v="6"/>
    <x v="12"/>
    <n v="67"/>
  </r>
  <r>
    <x v="0"/>
    <x v="0"/>
    <x v="6"/>
    <x v="13"/>
    <n v="19"/>
  </r>
  <r>
    <x v="0"/>
    <x v="0"/>
    <x v="6"/>
    <x v="14"/>
    <n v="1"/>
  </r>
  <r>
    <x v="0"/>
    <x v="0"/>
    <x v="6"/>
    <x v="15"/>
    <n v="26"/>
  </r>
  <r>
    <x v="0"/>
    <x v="0"/>
    <x v="6"/>
    <x v="16"/>
    <n v="243"/>
  </r>
  <r>
    <x v="0"/>
    <x v="0"/>
    <x v="6"/>
    <x v="17"/>
    <n v="1096"/>
  </r>
  <r>
    <x v="0"/>
    <x v="0"/>
    <x v="6"/>
    <x v="18"/>
    <n v="626"/>
  </r>
  <r>
    <x v="0"/>
    <x v="0"/>
    <x v="6"/>
    <x v="19"/>
    <n v="56"/>
  </r>
  <r>
    <x v="0"/>
    <x v="0"/>
    <x v="6"/>
    <x v="20"/>
    <n v="11"/>
  </r>
  <r>
    <x v="0"/>
    <x v="0"/>
    <x v="6"/>
    <x v="21"/>
    <n v="128"/>
  </r>
  <r>
    <x v="0"/>
    <x v="0"/>
    <x v="6"/>
    <x v="22"/>
    <n v="977"/>
  </r>
  <r>
    <x v="0"/>
    <x v="0"/>
    <x v="6"/>
    <x v="23"/>
    <n v="825"/>
  </r>
  <r>
    <x v="0"/>
    <x v="0"/>
    <x v="6"/>
    <x v="24"/>
    <n v="101"/>
  </r>
  <r>
    <x v="0"/>
    <x v="0"/>
    <x v="6"/>
    <x v="25"/>
    <n v="8"/>
  </r>
  <r>
    <x v="0"/>
    <x v="0"/>
    <x v="6"/>
    <x v="26"/>
    <n v="97"/>
  </r>
  <r>
    <x v="0"/>
    <x v="0"/>
    <x v="6"/>
    <x v="27"/>
    <n v="596"/>
  </r>
  <r>
    <x v="0"/>
    <x v="0"/>
    <x v="6"/>
    <x v="28"/>
    <n v="483"/>
  </r>
  <r>
    <x v="0"/>
    <x v="0"/>
    <x v="6"/>
    <x v="29"/>
    <n v="47"/>
  </r>
  <r>
    <x v="0"/>
    <x v="0"/>
    <x v="6"/>
    <x v="30"/>
    <n v="12"/>
  </r>
  <r>
    <x v="0"/>
    <x v="0"/>
    <x v="6"/>
    <x v="31"/>
    <n v="9"/>
  </r>
  <r>
    <x v="0"/>
    <x v="0"/>
    <x v="6"/>
    <x v="32"/>
    <n v="47"/>
  </r>
  <r>
    <x v="0"/>
    <x v="0"/>
    <x v="6"/>
    <x v="33"/>
    <n v="51"/>
  </r>
  <r>
    <x v="0"/>
    <x v="0"/>
    <x v="6"/>
    <x v="34"/>
    <n v="281"/>
  </r>
  <r>
    <x v="0"/>
    <x v="0"/>
    <x v="6"/>
    <x v="35"/>
    <n v="141"/>
  </r>
  <r>
    <x v="0"/>
    <x v="0"/>
    <x v="6"/>
    <x v="36"/>
    <n v="175"/>
  </r>
  <r>
    <x v="0"/>
    <x v="0"/>
    <x v="6"/>
    <x v="37"/>
    <n v="66"/>
  </r>
  <r>
    <x v="0"/>
    <x v="0"/>
    <x v="6"/>
    <x v="38"/>
    <n v="15"/>
  </r>
  <r>
    <x v="0"/>
    <x v="0"/>
    <x v="6"/>
    <x v="39"/>
    <n v="7"/>
  </r>
  <r>
    <x v="0"/>
    <x v="0"/>
    <x v="7"/>
    <x v="1"/>
    <n v="33"/>
  </r>
  <r>
    <x v="0"/>
    <x v="0"/>
    <x v="7"/>
    <x v="2"/>
    <n v="19"/>
  </r>
  <r>
    <x v="0"/>
    <x v="0"/>
    <x v="7"/>
    <x v="3"/>
    <n v="8"/>
  </r>
  <r>
    <x v="0"/>
    <x v="0"/>
    <x v="7"/>
    <x v="5"/>
    <n v="23"/>
  </r>
  <r>
    <x v="0"/>
    <x v="0"/>
    <x v="7"/>
    <x v="6"/>
    <n v="8"/>
  </r>
  <r>
    <x v="0"/>
    <x v="0"/>
    <x v="7"/>
    <x v="7"/>
    <n v="1"/>
  </r>
  <r>
    <x v="0"/>
    <x v="0"/>
    <x v="7"/>
    <x v="8"/>
    <n v="29"/>
  </r>
  <r>
    <x v="0"/>
    <x v="0"/>
    <x v="7"/>
    <x v="9"/>
    <n v="3"/>
  </r>
  <r>
    <x v="0"/>
    <x v="0"/>
    <x v="7"/>
    <x v="41"/>
    <n v="2"/>
  </r>
  <r>
    <x v="0"/>
    <x v="0"/>
    <x v="7"/>
    <x v="10"/>
    <n v="62"/>
  </r>
  <r>
    <x v="0"/>
    <x v="0"/>
    <x v="7"/>
    <x v="11"/>
    <n v="85"/>
  </r>
  <r>
    <x v="0"/>
    <x v="0"/>
    <x v="7"/>
    <x v="12"/>
    <n v="80"/>
  </r>
  <r>
    <x v="0"/>
    <x v="0"/>
    <x v="7"/>
    <x v="13"/>
    <n v="22"/>
  </r>
  <r>
    <x v="0"/>
    <x v="0"/>
    <x v="7"/>
    <x v="16"/>
    <n v="6"/>
  </r>
  <r>
    <x v="0"/>
    <x v="0"/>
    <x v="7"/>
    <x v="17"/>
    <n v="26"/>
  </r>
  <r>
    <x v="0"/>
    <x v="0"/>
    <x v="7"/>
    <x v="18"/>
    <n v="23"/>
  </r>
  <r>
    <x v="0"/>
    <x v="0"/>
    <x v="7"/>
    <x v="19"/>
    <n v="2"/>
  </r>
  <r>
    <x v="0"/>
    <x v="0"/>
    <x v="7"/>
    <x v="20"/>
    <n v="6"/>
  </r>
  <r>
    <x v="0"/>
    <x v="0"/>
    <x v="7"/>
    <x v="21"/>
    <n v="12"/>
  </r>
  <r>
    <x v="0"/>
    <x v="0"/>
    <x v="7"/>
    <x v="22"/>
    <n v="41"/>
  </r>
  <r>
    <x v="0"/>
    <x v="0"/>
    <x v="7"/>
    <x v="23"/>
    <n v="20"/>
  </r>
  <r>
    <x v="0"/>
    <x v="0"/>
    <x v="7"/>
    <x v="24"/>
    <n v="4"/>
  </r>
  <r>
    <x v="0"/>
    <x v="0"/>
    <x v="7"/>
    <x v="25"/>
    <n v="14"/>
  </r>
  <r>
    <x v="0"/>
    <x v="0"/>
    <x v="7"/>
    <x v="26"/>
    <n v="40"/>
  </r>
  <r>
    <x v="0"/>
    <x v="0"/>
    <x v="7"/>
    <x v="27"/>
    <n v="86"/>
  </r>
  <r>
    <x v="0"/>
    <x v="0"/>
    <x v="7"/>
    <x v="28"/>
    <n v="26"/>
  </r>
  <r>
    <x v="0"/>
    <x v="0"/>
    <x v="7"/>
    <x v="29"/>
    <n v="3"/>
  </r>
  <r>
    <x v="0"/>
    <x v="0"/>
    <x v="7"/>
    <x v="30"/>
    <n v="20"/>
  </r>
  <r>
    <x v="0"/>
    <x v="0"/>
    <x v="7"/>
    <x v="31"/>
    <n v="35"/>
  </r>
  <r>
    <x v="0"/>
    <x v="0"/>
    <x v="7"/>
    <x v="32"/>
    <n v="43"/>
  </r>
  <r>
    <x v="0"/>
    <x v="0"/>
    <x v="7"/>
    <x v="33"/>
    <n v="57"/>
  </r>
  <r>
    <x v="0"/>
    <x v="0"/>
    <x v="7"/>
    <x v="34"/>
    <n v="102"/>
  </r>
  <r>
    <x v="0"/>
    <x v="0"/>
    <x v="7"/>
    <x v="35"/>
    <n v="140"/>
  </r>
  <r>
    <x v="0"/>
    <x v="0"/>
    <x v="7"/>
    <x v="36"/>
    <n v="52"/>
  </r>
  <r>
    <x v="0"/>
    <x v="0"/>
    <x v="7"/>
    <x v="37"/>
    <n v="51"/>
  </r>
  <r>
    <x v="0"/>
    <x v="0"/>
    <x v="7"/>
    <x v="39"/>
    <n v="1"/>
  </r>
  <r>
    <x v="0"/>
    <x v="0"/>
    <x v="8"/>
    <x v="1"/>
    <n v="9"/>
  </r>
  <r>
    <x v="0"/>
    <x v="0"/>
    <x v="8"/>
    <x v="10"/>
    <n v="24"/>
  </r>
  <r>
    <x v="0"/>
    <x v="0"/>
    <x v="8"/>
    <x v="11"/>
    <n v="3"/>
  </r>
  <r>
    <x v="0"/>
    <x v="0"/>
    <x v="8"/>
    <x v="12"/>
    <n v="9"/>
  </r>
  <r>
    <x v="0"/>
    <x v="0"/>
    <x v="8"/>
    <x v="16"/>
    <n v="3"/>
  </r>
  <r>
    <x v="0"/>
    <x v="0"/>
    <x v="8"/>
    <x v="17"/>
    <n v="9"/>
  </r>
  <r>
    <x v="0"/>
    <x v="0"/>
    <x v="8"/>
    <x v="18"/>
    <n v="18"/>
  </r>
  <r>
    <x v="0"/>
    <x v="0"/>
    <x v="8"/>
    <x v="19"/>
    <n v="13"/>
  </r>
  <r>
    <x v="0"/>
    <x v="0"/>
    <x v="8"/>
    <x v="20"/>
    <n v="1"/>
  </r>
  <r>
    <x v="0"/>
    <x v="0"/>
    <x v="8"/>
    <x v="21"/>
    <n v="26"/>
  </r>
  <r>
    <x v="0"/>
    <x v="0"/>
    <x v="8"/>
    <x v="22"/>
    <n v="52"/>
  </r>
  <r>
    <x v="0"/>
    <x v="0"/>
    <x v="8"/>
    <x v="23"/>
    <n v="76"/>
  </r>
  <r>
    <x v="0"/>
    <x v="0"/>
    <x v="8"/>
    <x v="24"/>
    <n v="58"/>
  </r>
  <r>
    <x v="0"/>
    <x v="0"/>
    <x v="8"/>
    <x v="30"/>
    <n v="45"/>
  </r>
  <r>
    <x v="0"/>
    <x v="0"/>
    <x v="8"/>
    <x v="32"/>
    <n v="45"/>
  </r>
  <r>
    <x v="0"/>
    <x v="0"/>
    <x v="8"/>
    <x v="34"/>
    <n v="68"/>
  </r>
  <r>
    <x v="0"/>
    <x v="0"/>
    <x v="8"/>
    <x v="36"/>
    <n v="31"/>
  </r>
  <r>
    <x v="0"/>
    <x v="0"/>
    <x v="8"/>
    <x v="38"/>
    <n v="12"/>
  </r>
  <r>
    <x v="0"/>
    <x v="0"/>
    <x v="9"/>
    <x v="1"/>
    <n v="603"/>
  </r>
  <r>
    <x v="0"/>
    <x v="0"/>
    <x v="9"/>
    <x v="2"/>
    <n v="210"/>
  </r>
  <r>
    <x v="0"/>
    <x v="0"/>
    <x v="9"/>
    <x v="3"/>
    <n v="87"/>
  </r>
  <r>
    <x v="0"/>
    <x v="0"/>
    <x v="9"/>
    <x v="4"/>
    <n v="7"/>
  </r>
  <r>
    <x v="0"/>
    <x v="0"/>
    <x v="9"/>
    <x v="42"/>
    <n v="1"/>
  </r>
  <r>
    <x v="0"/>
    <x v="0"/>
    <x v="9"/>
    <x v="5"/>
    <n v="499"/>
  </r>
  <r>
    <x v="0"/>
    <x v="0"/>
    <x v="9"/>
    <x v="6"/>
    <n v="65"/>
  </r>
  <r>
    <x v="0"/>
    <x v="0"/>
    <x v="9"/>
    <x v="7"/>
    <n v="22"/>
  </r>
  <r>
    <x v="0"/>
    <x v="0"/>
    <x v="9"/>
    <x v="8"/>
    <n v="513"/>
  </r>
  <r>
    <x v="0"/>
    <x v="0"/>
    <x v="9"/>
    <x v="9"/>
    <n v="23"/>
  </r>
  <r>
    <x v="0"/>
    <x v="0"/>
    <x v="9"/>
    <x v="41"/>
    <n v="2"/>
  </r>
  <r>
    <x v="0"/>
    <x v="0"/>
    <x v="9"/>
    <x v="10"/>
    <n v="801"/>
  </r>
  <r>
    <x v="0"/>
    <x v="0"/>
    <x v="9"/>
    <x v="11"/>
    <n v="549"/>
  </r>
  <r>
    <x v="0"/>
    <x v="0"/>
    <x v="9"/>
    <x v="12"/>
    <n v="563"/>
  </r>
  <r>
    <x v="0"/>
    <x v="0"/>
    <x v="9"/>
    <x v="13"/>
    <n v="71"/>
  </r>
  <r>
    <x v="0"/>
    <x v="0"/>
    <x v="9"/>
    <x v="14"/>
    <n v="1"/>
  </r>
  <r>
    <x v="0"/>
    <x v="0"/>
    <x v="9"/>
    <x v="15"/>
    <n v="13"/>
  </r>
  <r>
    <x v="0"/>
    <x v="0"/>
    <x v="9"/>
    <x v="16"/>
    <n v="56"/>
  </r>
  <r>
    <x v="0"/>
    <x v="0"/>
    <x v="9"/>
    <x v="17"/>
    <n v="157"/>
  </r>
  <r>
    <x v="0"/>
    <x v="0"/>
    <x v="9"/>
    <x v="18"/>
    <n v="121"/>
  </r>
  <r>
    <x v="0"/>
    <x v="0"/>
    <x v="9"/>
    <x v="19"/>
    <n v="54"/>
  </r>
  <r>
    <x v="0"/>
    <x v="0"/>
    <x v="9"/>
    <x v="20"/>
    <n v="40"/>
  </r>
  <r>
    <x v="0"/>
    <x v="0"/>
    <x v="9"/>
    <x v="21"/>
    <n v="117"/>
  </r>
  <r>
    <x v="0"/>
    <x v="0"/>
    <x v="9"/>
    <x v="22"/>
    <n v="258"/>
  </r>
  <r>
    <x v="0"/>
    <x v="0"/>
    <x v="9"/>
    <x v="23"/>
    <n v="214"/>
  </r>
  <r>
    <x v="0"/>
    <x v="0"/>
    <x v="9"/>
    <x v="24"/>
    <n v="53"/>
  </r>
  <r>
    <x v="0"/>
    <x v="0"/>
    <x v="9"/>
    <x v="25"/>
    <n v="118"/>
  </r>
  <r>
    <x v="0"/>
    <x v="0"/>
    <x v="9"/>
    <x v="26"/>
    <n v="213"/>
  </r>
  <r>
    <x v="0"/>
    <x v="0"/>
    <x v="9"/>
    <x v="27"/>
    <n v="589"/>
  </r>
  <r>
    <x v="0"/>
    <x v="0"/>
    <x v="9"/>
    <x v="28"/>
    <n v="382"/>
  </r>
  <r>
    <x v="0"/>
    <x v="0"/>
    <x v="9"/>
    <x v="29"/>
    <n v="42"/>
  </r>
  <r>
    <x v="0"/>
    <x v="0"/>
    <x v="9"/>
    <x v="30"/>
    <n v="275"/>
  </r>
  <r>
    <x v="0"/>
    <x v="0"/>
    <x v="9"/>
    <x v="31"/>
    <n v="538"/>
  </r>
  <r>
    <x v="0"/>
    <x v="0"/>
    <x v="9"/>
    <x v="32"/>
    <n v="412"/>
  </r>
  <r>
    <x v="0"/>
    <x v="0"/>
    <x v="9"/>
    <x v="33"/>
    <n v="614"/>
  </r>
  <r>
    <x v="0"/>
    <x v="0"/>
    <x v="9"/>
    <x v="34"/>
    <n v="1293"/>
  </r>
  <r>
    <x v="0"/>
    <x v="0"/>
    <x v="9"/>
    <x v="35"/>
    <n v="1184"/>
  </r>
  <r>
    <x v="0"/>
    <x v="0"/>
    <x v="9"/>
    <x v="36"/>
    <n v="635"/>
  </r>
  <r>
    <x v="0"/>
    <x v="0"/>
    <x v="9"/>
    <x v="37"/>
    <n v="360"/>
  </r>
  <r>
    <x v="0"/>
    <x v="0"/>
    <x v="9"/>
    <x v="38"/>
    <n v="39"/>
  </r>
  <r>
    <x v="0"/>
    <x v="0"/>
    <x v="9"/>
    <x v="39"/>
    <n v="5"/>
  </r>
  <r>
    <x v="0"/>
    <x v="1"/>
    <x v="0"/>
    <x v="0"/>
    <n v="263"/>
  </r>
  <r>
    <x v="0"/>
    <x v="1"/>
    <x v="0"/>
    <x v="10"/>
    <n v="21"/>
  </r>
  <r>
    <x v="0"/>
    <x v="1"/>
    <x v="0"/>
    <x v="20"/>
    <n v="8"/>
  </r>
  <r>
    <x v="0"/>
    <x v="1"/>
    <x v="0"/>
    <x v="21"/>
    <n v="2"/>
  </r>
  <r>
    <x v="0"/>
    <x v="1"/>
    <x v="0"/>
    <x v="30"/>
    <n v="17"/>
  </r>
  <r>
    <x v="0"/>
    <x v="1"/>
    <x v="0"/>
    <x v="32"/>
    <n v="2"/>
  </r>
  <r>
    <x v="0"/>
    <x v="1"/>
    <x v="1"/>
    <x v="1"/>
    <n v="147"/>
  </r>
  <r>
    <x v="0"/>
    <x v="1"/>
    <x v="1"/>
    <x v="2"/>
    <n v="72"/>
  </r>
  <r>
    <x v="0"/>
    <x v="1"/>
    <x v="1"/>
    <x v="3"/>
    <n v="24"/>
  </r>
  <r>
    <x v="0"/>
    <x v="1"/>
    <x v="1"/>
    <x v="5"/>
    <n v="98"/>
  </r>
  <r>
    <x v="0"/>
    <x v="1"/>
    <x v="1"/>
    <x v="6"/>
    <n v="9"/>
  </r>
  <r>
    <x v="0"/>
    <x v="1"/>
    <x v="1"/>
    <x v="7"/>
    <n v="1"/>
  </r>
  <r>
    <x v="0"/>
    <x v="1"/>
    <x v="1"/>
    <x v="8"/>
    <n v="80"/>
  </r>
  <r>
    <x v="0"/>
    <x v="1"/>
    <x v="1"/>
    <x v="9"/>
    <n v="1"/>
  </r>
  <r>
    <x v="0"/>
    <x v="1"/>
    <x v="1"/>
    <x v="10"/>
    <n v="205"/>
  </r>
  <r>
    <x v="0"/>
    <x v="1"/>
    <x v="1"/>
    <x v="11"/>
    <n v="329"/>
  </r>
  <r>
    <x v="0"/>
    <x v="1"/>
    <x v="1"/>
    <x v="12"/>
    <n v="259"/>
  </r>
  <r>
    <x v="0"/>
    <x v="1"/>
    <x v="1"/>
    <x v="13"/>
    <n v="12"/>
  </r>
  <r>
    <x v="0"/>
    <x v="1"/>
    <x v="1"/>
    <x v="15"/>
    <n v="158"/>
  </r>
  <r>
    <x v="0"/>
    <x v="1"/>
    <x v="1"/>
    <x v="16"/>
    <n v="647"/>
  </r>
  <r>
    <x v="0"/>
    <x v="1"/>
    <x v="1"/>
    <x v="17"/>
    <n v="2077"/>
  </r>
  <r>
    <x v="0"/>
    <x v="1"/>
    <x v="1"/>
    <x v="18"/>
    <n v="431"/>
  </r>
  <r>
    <x v="0"/>
    <x v="1"/>
    <x v="1"/>
    <x v="19"/>
    <n v="2"/>
  </r>
  <r>
    <x v="0"/>
    <x v="1"/>
    <x v="1"/>
    <x v="20"/>
    <n v="142"/>
  </r>
  <r>
    <x v="0"/>
    <x v="1"/>
    <x v="1"/>
    <x v="21"/>
    <n v="680"/>
  </r>
  <r>
    <x v="0"/>
    <x v="1"/>
    <x v="1"/>
    <x v="22"/>
    <n v="2061"/>
  </r>
  <r>
    <x v="0"/>
    <x v="1"/>
    <x v="1"/>
    <x v="23"/>
    <n v="517"/>
  </r>
  <r>
    <x v="0"/>
    <x v="1"/>
    <x v="1"/>
    <x v="24"/>
    <n v="4"/>
  </r>
  <r>
    <x v="0"/>
    <x v="1"/>
    <x v="1"/>
    <x v="25"/>
    <n v="126"/>
  </r>
  <r>
    <x v="0"/>
    <x v="1"/>
    <x v="1"/>
    <x v="26"/>
    <n v="551"/>
  </r>
  <r>
    <x v="0"/>
    <x v="1"/>
    <x v="1"/>
    <x v="27"/>
    <n v="1514"/>
  </r>
  <r>
    <x v="0"/>
    <x v="1"/>
    <x v="1"/>
    <x v="28"/>
    <n v="302"/>
  </r>
  <r>
    <x v="0"/>
    <x v="1"/>
    <x v="1"/>
    <x v="29"/>
    <n v="5"/>
  </r>
  <r>
    <x v="0"/>
    <x v="1"/>
    <x v="1"/>
    <x v="30"/>
    <n v="177"/>
  </r>
  <r>
    <x v="0"/>
    <x v="1"/>
    <x v="1"/>
    <x v="31"/>
    <n v="222"/>
  </r>
  <r>
    <x v="0"/>
    <x v="1"/>
    <x v="1"/>
    <x v="32"/>
    <n v="697"/>
  </r>
  <r>
    <x v="0"/>
    <x v="1"/>
    <x v="1"/>
    <x v="33"/>
    <n v="665"/>
  </r>
  <r>
    <x v="0"/>
    <x v="1"/>
    <x v="1"/>
    <x v="34"/>
    <n v="1511"/>
  </r>
  <r>
    <x v="0"/>
    <x v="1"/>
    <x v="1"/>
    <x v="35"/>
    <n v="917"/>
  </r>
  <r>
    <x v="0"/>
    <x v="1"/>
    <x v="1"/>
    <x v="36"/>
    <n v="227"/>
  </r>
  <r>
    <x v="0"/>
    <x v="1"/>
    <x v="1"/>
    <x v="37"/>
    <n v="64"/>
  </r>
  <r>
    <x v="0"/>
    <x v="1"/>
    <x v="2"/>
    <x v="1"/>
    <n v="21"/>
  </r>
  <r>
    <x v="0"/>
    <x v="1"/>
    <x v="2"/>
    <x v="2"/>
    <n v="1"/>
  </r>
  <r>
    <x v="0"/>
    <x v="1"/>
    <x v="2"/>
    <x v="5"/>
    <n v="1"/>
  </r>
  <r>
    <x v="0"/>
    <x v="1"/>
    <x v="2"/>
    <x v="10"/>
    <n v="132"/>
  </r>
  <r>
    <x v="0"/>
    <x v="1"/>
    <x v="2"/>
    <x v="11"/>
    <n v="78"/>
  </r>
  <r>
    <x v="0"/>
    <x v="1"/>
    <x v="2"/>
    <x v="12"/>
    <n v="40"/>
  </r>
  <r>
    <x v="0"/>
    <x v="1"/>
    <x v="2"/>
    <x v="13"/>
    <n v="1"/>
  </r>
  <r>
    <x v="0"/>
    <x v="1"/>
    <x v="2"/>
    <x v="15"/>
    <n v="20"/>
  </r>
  <r>
    <x v="0"/>
    <x v="1"/>
    <x v="2"/>
    <x v="16"/>
    <n v="157"/>
  </r>
  <r>
    <x v="0"/>
    <x v="1"/>
    <x v="2"/>
    <x v="17"/>
    <n v="898"/>
  </r>
  <r>
    <x v="0"/>
    <x v="1"/>
    <x v="2"/>
    <x v="18"/>
    <n v="320"/>
  </r>
  <r>
    <x v="0"/>
    <x v="1"/>
    <x v="2"/>
    <x v="19"/>
    <n v="67"/>
  </r>
  <r>
    <x v="0"/>
    <x v="1"/>
    <x v="2"/>
    <x v="20"/>
    <n v="84"/>
  </r>
  <r>
    <x v="0"/>
    <x v="1"/>
    <x v="2"/>
    <x v="21"/>
    <n v="596"/>
  </r>
  <r>
    <x v="0"/>
    <x v="1"/>
    <x v="2"/>
    <x v="22"/>
    <n v="3127"/>
  </r>
  <r>
    <x v="0"/>
    <x v="1"/>
    <x v="2"/>
    <x v="23"/>
    <n v="1033"/>
  </r>
  <r>
    <x v="0"/>
    <x v="1"/>
    <x v="2"/>
    <x v="24"/>
    <n v="96"/>
  </r>
  <r>
    <x v="0"/>
    <x v="1"/>
    <x v="2"/>
    <x v="30"/>
    <n v="288"/>
  </r>
  <r>
    <x v="0"/>
    <x v="1"/>
    <x v="2"/>
    <x v="32"/>
    <n v="906"/>
  </r>
  <r>
    <x v="0"/>
    <x v="1"/>
    <x v="2"/>
    <x v="34"/>
    <n v="2092"/>
  </r>
  <r>
    <x v="0"/>
    <x v="1"/>
    <x v="2"/>
    <x v="36"/>
    <n v="364"/>
  </r>
  <r>
    <x v="0"/>
    <x v="1"/>
    <x v="2"/>
    <x v="38"/>
    <n v="14"/>
  </r>
  <r>
    <x v="0"/>
    <x v="1"/>
    <x v="3"/>
    <x v="1"/>
    <n v="1"/>
  </r>
  <r>
    <x v="0"/>
    <x v="1"/>
    <x v="3"/>
    <x v="3"/>
    <n v="1"/>
  </r>
  <r>
    <x v="0"/>
    <x v="1"/>
    <x v="3"/>
    <x v="10"/>
    <n v="6"/>
  </r>
  <r>
    <x v="0"/>
    <x v="1"/>
    <x v="3"/>
    <x v="11"/>
    <n v="4"/>
  </r>
  <r>
    <x v="0"/>
    <x v="1"/>
    <x v="3"/>
    <x v="12"/>
    <n v="2"/>
  </r>
  <r>
    <x v="0"/>
    <x v="1"/>
    <x v="3"/>
    <x v="15"/>
    <n v="41"/>
  </r>
  <r>
    <x v="0"/>
    <x v="1"/>
    <x v="3"/>
    <x v="16"/>
    <n v="33"/>
  </r>
  <r>
    <x v="0"/>
    <x v="1"/>
    <x v="3"/>
    <x v="17"/>
    <n v="26"/>
  </r>
  <r>
    <x v="0"/>
    <x v="1"/>
    <x v="3"/>
    <x v="18"/>
    <n v="3"/>
  </r>
  <r>
    <x v="0"/>
    <x v="1"/>
    <x v="3"/>
    <x v="20"/>
    <n v="14"/>
  </r>
  <r>
    <x v="0"/>
    <x v="1"/>
    <x v="3"/>
    <x v="21"/>
    <n v="5"/>
  </r>
  <r>
    <x v="0"/>
    <x v="1"/>
    <x v="3"/>
    <x v="22"/>
    <n v="13"/>
  </r>
  <r>
    <x v="0"/>
    <x v="1"/>
    <x v="3"/>
    <x v="23"/>
    <n v="4"/>
  </r>
  <r>
    <x v="0"/>
    <x v="1"/>
    <x v="3"/>
    <x v="25"/>
    <n v="8"/>
  </r>
  <r>
    <x v="0"/>
    <x v="1"/>
    <x v="3"/>
    <x v="26"/>
    <n v="8"/>
  </r>
  <r>
    <x v="0"/>
    <x v="1"/>
    <x v="3"/>
    <x v="27"/>
    <n v="13"/>
  </r>
  <r>
    <x v="0"/>
    <x v="1"/>
    <x v="3"/>
    <x v="30"/>
    <n v="2"/>
  </r>
  <r>
    <x v="0"/>
    <x v="1"/>
    <x v="3"/>
    <x v="31"/>
    <n v="4"/>
  </r>
  <r>
    <x v="0"/>
    <x v="1"/>
    <x v="3"/>
    <x v="32"/>
    <n v="7"/>
  </r>
  <r>
    <x v="0"/>
    <x v="1"/>
    <x v="3"/>
    <x v="33"/>
    <n v="10"/>
  </r>
  <r>
    <x v="0"/>
    <x v="1"/>
    <x v="3"/>
    <x v="34"/>
    <n v="6"/>
  </r>
  <r>
    <x v="0"/>
    <x v="1"/>
    <x v="3"/>
    <x v="35"/>
    <n v="5"/>
  </r>
  <r>
    <x v="0"/>
    <x v="1"/>
    <x v="3"/>
    <x v="36"/>
    <n v="2"/>
  </r>
  <r>
    <x v="0"/>
    <x v="1"/>
    <x v="4"/>
    <x v="1"/>
    <n v="10"/>
  </r>
  <r>
    <x v="0"/>
    <x v="1"/>
    <x v="4"/>
    <x v="2"/>
    <n v="2"/>
  </r>
  <r>
    <x v="0"/>
    <x v="1"/>
    <x v="4"/>
    <x v="3"/>
    <n v="3"/>
  </r>
  <r>
    <x v="0"/>
    <x v="1"/>
    <x v="4"/>
    <x v="5"/>
    <n v="3"/>
  </r>
  <r>
    <x v="0"/>
    <x v="1"/>
    <x v="4"/>
    <x v="6"/>
    <n v="1"/>
  </r>
  <r>
    <x v="0"/>
    <x v="1"/>
    <x v="4"/>
    <x v="7"/>
    <n v="1"/>
  </r>
  <r>
    <x v="0"/>
    <x v="1"/>
    <x v="4"/>
    <x v="8"/>
    <n v="1"/>
  </r>
  <r>
    <x v="0"/>
    <x v="1"/>
    <x v="4"/>
    <x v="10"/>
    <n v="16"/>
  </r>
  <r>
    <x v="0"/>
    <x v="1"/>
    <x v="4"/>
    <x v="11"/>
    <n v="23"/>
  </r>
  <r>
    <x v="0"/>
    <x v="1"/>
    <x v="4"/>
    <x v="12"/>
    <n v="26"/>
  </r>
  <r>
    <x v="0"/>
    <x v="1"/>
    <x v="4"/>
    <x v="13"/>
    <n v="1"/>
  </r>
  <r>
    <x v="0"/>
    <x v="1"/>
    <x v="4"/>
    <x v="15"/>
    <n v="95"/>
  </r>
  <r>
    <x v="0"/>
    <x v="1"/>
    <x v="4"/>
    <x v="16"/>
    <n v="655"/>
  </r>
  <r>
    <x v="0"/>
    <x v="1"/>
    <x v="4"/>
    <x v="17"/>
    <n v="1891"/>
  </r>
  <r>
    <x v="0"/>
    <x v="1"/>
    <x v="4"/>
    <x v="18"/>
    <n v="65"/>
  </r>
  <r>
    <x v="0"/>
    <x v="1"/>
    <x v="4"/>
    <x v="20"/>
    <n v="55"/>
  </r>
  <r>
    <x v="0"/>
    <x v="1"/>
    <x v="4"/>
    <x v="21"/>
    <n v="512"/>
  </r>
  <r>
    <x v="0"/>
    <x v="1"/>
    <x v="4"/>
    <x v="22"/>
    <n v="1674"/>
  </r>
  <r>
    <x v="0"/>
    <x v="1"/>
    <x v="4"/>
    <x v="23"/>
    <n v="84"/>
  </r>
  <r>
    <x v="0"/>
    <x v="1"/>
    <x v="4"/>
    <x v="25"/>
    <n v="34"/>
  </r>
  <r>
    <x v="0"/>
    <x v="1"/>
    <x v="4"/>
    <x v="26"/>
    <n v="269"/>
  </r>
  <r>
    <x v="0"/>
    <x v="1"/>
    <x v="4"/>
    <x v="27"/>
    <n v="858"/>
  </r>
  <r>
    <x v="0"/>
    <x v="1"/>
    <x v="4"/>
    <x v="28"/>
    <n v="39"/>
  </r>
  <r>
    <x v="0"/>
    <x v="1"/>
    <x v="4"/>
    <x v="30"/>
    <n v="22"/>
  </r>
  <r>
    <x v="0"/>
    <x v="1"/>
    <x v="4"/>
    <x v="31"/>
    <n v="14"/>
  </r>
  <r>
    <x v="0"/>
    <x v="1"/>
    <x v="4"/>
    <x v="32"/>
    <n v="136"/>
  </r>
  <r>
    <x v="0"/>
    <x v="1"/>
    <x v="4"/>
    <x v="33"/>
    <n v="63"/>
  </r>
  <r>
    <x v="0"/>
    <x v="1"/>
    <x v="4"/>
    <x v="34"/>
    <n v="356"/>
  </r>
  <r>
    <x v="0"/>
    <x v="1"/>
    <x v="4"/>
    <x v="35"/>
    <n v="112"/>
  </r>
  <r>
    <x v="0"/>
    <x v="1"/>
    <x v="4"/>
    <x v="36"/>
    <n v="8"/>
  </r>
  <r>
    <x v="0"/>
    <x v="1"/>
    <x v="4"/>
    <x v="37"/>
    <n v="2"/>
  </r>
  <r>
    <x v="0"/>
    <x v="1"/>
    <x v="5"/>
    <x v="5"/>
    <n v="1"/>
  </r>
  <r>
    <x v="0"/>
    <x v="1"/>
    <x v="5"/>
    <x v="10"/>
    <n v="1"/>
  </r>
  <r>
    <x v="0"/>
    <x v="1"/>
    <x v="5"/>
    <x v="11"/>
    <n v="6"/>
  </r>
  <r>
    <x v="0"/>
    <x v="1"/>
    <x v="5"/>
    <x v="12"/>
    <n v="15"/>
  </r>
  <r>
    <x v="0"/>
    <x v="1"/>
    <x v="5"/>
    <x v="15"/>
    <n v="44"/>
  </r>
  <r>
    <x v="0"/>
    <x v="1"/>
    <x v="5"/>
    <x v="16"/>
    <n v="310"/>
  </r>
  <r>
    <x v="0"/>
    <x v="1"/>
    <x v="5"/>
    <x v="17"/>
    <n v="898"/>
  </r>
  <r>
    <x v="0"/>
    <x v="1"/>
    <x v="5"/>
    <x v="18"/>
    <n v="216"/>
  </r>
  <r>
    <x v="0"/>
    <x v="1"/>
    <x v="5"/>
    <x v="19"/>
    <n v="9"/>
  </r>
  <r>
    <x v="0"/>
    <x v="1"/>
    <x v="5"/>
    <x v="20"/>
    <n v="18"/>
  </r>
  <r>
    <x v="0"/>
    <x v="1"/>
    <x v="5"/>
    <x v="21"/>
    <n v="142"/>
  </r>
  <r>
    <x v="0"/>
    <x v="1"/>
    <x v="5"/>
    <x v="22"/>
    <n v="511"/>
  </r>
  <r>
    <x v="0"/>
    <x v="1"/>
    <x v="5"/>
    <x v="23"/>
    <n v="228"/>
  </r>
  <r>
    <x v="0"/>
    <x v="1"/>
    <x v="5"/>
    <x v="24"/>
    <n v="12"/>
  </r>
  <r>
    <x v="0"/>
    <x v="1"/>
    <x v="5"/>
    <x v="25"/>
    <n v="9"/>
  </r>
  <r>
    <x v="0"/>
    <x v="1"/>
    <x v="5"/>
    <x v="26"/>
    <n v="79"/>
  </r>
  <r>
    <x v="0"/>
    <x v="1"/>
    <x v="5"/>
    <x v="27"/>
    <n v="250"/>
  </r>
  <r>
    <x v="0"/>
    <x v="1"/>
    <x v="5"/>
    <x v="28"/>
    <n v="85"/>
  </r>
  <r>
    <x v="0"/>
    <x v="1"/>
    <x v="5"/>
    <x v="29"/>
    <n v="2"/>
  </r>
  <r>
    <x v="0"/>
    <x v="1"/>
    <x v="5"/>
    <x v="30"/>
    <n v="3"/>
  </r>
  <r>
    <x v="0"/>
    <x v="1"/>
    <x v="5"/>
    <x v="31"/>
    <n v="6"/>
  </r>
  <r>
    <x v="0"/>
    <x v="1"/>
    <x v="5"/>
    <x v="32"/>
    <n v="42"/>
  </r>
  <r>
    <x v="0"/>
    <x v="1"/>
    <x v="5"/>
    <x v="33"/>
    <n v="12"/>
  </r>
  <r>
    <x v="0"/>
    <x v="1"/>
    <x v="5"/>
    <x v="34"/>
    <n v="115"/>
  </r>
  <r>
    <x v="0"/>
    <x v="1"/>
    <x v="5"/>
    <x v="35"/>
    <n v="42"/>
  </r>
  <r>
    <x v="0"/>
    <x v="1"/>
    <x v="5"/>
    <x v="36"/>
    <n v="16"/>
  </r>
  <r>
    <x v="0"/>
    <x v="1"/>
    <x v="5"/>
    <x v="37"/>
    <n v="2"/>
  </r>
  <r>
    <x v="0"/>
    <x v="1"/>
    <x v="6"/>
    <x v="1"/>
    <n v="7"/>
  </r>
  <r>
    <x v="0"/>
    <x v="1"/>
    <x v="6"/>
    <x v="2"/>
    <n v="9"/>
  </r>
  <r>
    <x v="0"/>
    <x v="1"/>
    <x v="6"/>
    <x v="3"/>
    <n v="4"/>
  </r>
  <r>
    <x v="0"/>
    <x v="1"/>
    <x v="6"/>
    <x v="4"/>
    <n v="2"/>
  </r>
  <r>
    <x v="0"/>
    <x v="1"/>
    <x v="6"/>
    <x v="5"/>
    <n v="6"/>
  </r>
  <r>
    <x v="0"/>
    <x v="1"/>
    <x v="6"/>
    <x v="6"/>
    <n v="3"/>
  </r>
  <r>
    <x v="0"/>
    <x v="1"/>
    <x v="6"/>
    <x v="7"/>
    <n v="1"/>
  </r>
  <r>
    <x v="0"/>
    <x v="1"/>
    <x v="6"/>
    <x v="8"/>
    <n v="8"/>
  </r>
  <r>
    <x v="0"/>
    <x v="1"/>
    <x v="6"/>
    <x v="41"/>
    <n v="1"/>
  </r>
  <r>
    <x v="0"/>
    <x v="1"/>
    <x v="6"/>
    <x v="10"/>
    <n v="5"/>
  </r>
  <r>
    <x v="0"/>
    <x v="1"/>
    <x v="6"/>
    <x v="11"/>
    <n v="20"/>
  </r>
  <r>
    <x v="0"/>
    <x v="1"/>
    <x v="6"/>
    <x v="12"/>
    <n v="57"/>
  </r>
  <r>
    <x v="0"/>
    <x v="1"/>
    <x v="6"/>
    <x v="13"/>
    <n v="24"/>
  </r>
  <r>
    <x v="0"/>
    <x v="1"/>
    <x v="6"/>
    <x v="14"/>
    <n v="1"/>
  </r>
  <r>
    <x v="0"/>
    <x v="1"/>
    <x v="6"/>
    <x v="15"/>
    <n v="12"/>
  </r>
  <r>
    <x v="0"/>
    <x v="1"/>
    <x v="6"/>
    <x v="16"/>
    <n v="167"/>
  </r>
  <r>
    <x v="0"/>
    <x v="1"/>
    <x v="6"/>
    <x v="17"/>
    <n v="1016"/>
  </r>
  <r>
    <x v="0"/>
    <x v="1"/>
    <x v="6"/>
    <x v="18"/>
    <n v="693"/>
  </r>
  <r>
    <x v="0"/>
    <x v="1"/>
    <x v="6"/>
    <x v="19"/>
    <n v="66"/>
  </r>
  <r>
    <x v="0"/>
    <x v="1"/>
    <x v="6"/>
    <x v="20"/>
    <n v="7"/>
  </r>
  <r>
    <x v="0"/>
    <x v="1"/>
    <x v="6"/>
    <x v="21"/>
    <n v="91"/>
  </r>
  <r>
    <x v="0"/>
    <x v="1"/>
    <x v="6"/>
    <x v="22"/>
    <n v="792"/>
  </r>
  <r>
    <x v="0"/>
    <x v="1"/>
    <x v="6"/>
    <x v="23"/>
    <n v="795"/>
  </r>
  <r>
    <x v="0"/>
    <x v="1"/>
    <x v="6"/>
    <x v="24"/>
    <n v="96"/>
  </r>
  <r>
    <x v="0"/>
    <x v="1"/>
    <x v="6"/>
    <x v="25"/>
    <n v="9"/>
  </r>
  <r>
    <x v="0"/>
    <x v="1"/>
    <x v="6"/>
    <x v="26"/>
    <n v="58"/>
  </r>
  <r>
    <x v="0"/>
    <x v="1"/>
    <x v="6"/>
    <x v="27"/>
    <n v="523"/>
  </r>
  <r>
    <x v="0"/>
    <x v="1"/>
    <x v="6"/>
    <x v="28"/>
    <n v="463"/>
  </r>
  <r>
    <x v="0"/>
    <x v="1"/>
    <x v="6"/>
    <x v="29"/>
    <n v="42"/>
  </r>
  <r>
    <x v="0"/>
    <x v="1"/>
    <x v="6"/>
    <x v="30"/>
    <n v="13"/>
  </r>
  <r>
    <x v="0"/>
    <x v="1"/>
    <x v="6"/>
    <x v="31"/>
    <n v="6"/>
  </r>
  <r>
    <x v="0"/>
    <x v="1"/>
    <x v="6"/>
    <x v="32"/>
    <n v="40"/>
  </r>
  <r>
    <x v="0"/>
    <x v="1"/>
    <x v="6"/>
    <x v="33"/>
    <n v="22"/>
  </r>
  <r>
    <x v="0"/>
    <x v="1"/>
    <x v="6"/>
    <x v="34"/>
    <n v="198"/>
  </r>
  <r>
    <x v="0"/>
    <x v="1"/>
    <x v="6"/>
    <x v="35"/>
    <n v="99"/>
  </r>
  <r>
    <x v="0"/>
    <x v="1"/>
    <x v="6"/>
    <x v="36"/>
    <n v="146"/>
  </r>
  <r>
    <x v="0"/>
    <x v="1"/>
    <x v="6"/>
    <x v="37"/>
    <n v="64"/>
  </r>
  <r>
    <x v="0"/>
    <x v="1"/>
    <x v="6"/>
    <x v="38"/>
    <n v="10"/>
  </r>
  <r>
    <x v="0"/>
    <x v="1"/>
    <x v="6"/>
    <x v="39"/>
    <n v="2"/>
  </r>
  <r>
    <x v="0"/>
    <x v="1"/>
    <x v="7"/>
    <x v="1"/>
    <n v="21"/>
  </r>
  <r>
    <x v="0"/>
    <x v="1"/>
    <x v="7"/>
    <x v="2"/>
    <n v="17"/>
  </r>
  <r>
    <x v="0"/>
    <x v="1"/>
    <x v="7"/>
    <x v="3"/>
    <n v="11"/>
  </r>
  <r>
    <x v="0"/>
    <x v="1"/>
    <x v="7"/>
    <x v="5"/>
    <n v="21"/>
  </r>
  <r>
    <x v="0"/>
    <x v="1"/>
    <x v="7"/>
    <x v="6"/>
    <n v="13"/>
  </r>
  <r>
    <x v="0"/>
    <x v="1"/>
    <x v="7"/>
    <x v="7"/>
    <n v="4"/>
  </r>
  <r>
    <x v="0"/>
    <x v="1"/>
    <x v="7"/>
    <x v="8"/>
    <n v="13"/>
  </r>
  <r>
    <x v="0"/>
    <x v="1"/>
    <x v="7"/>
    <x v="9"/>
    <n v="2"/>
  </r>
  <r>
    <x v="0"/>
    <x v="1"/>
    <x v="7"/>
    <x v="41"/>
    <n v="1"/>
  </r>
  <r>
    <x v="0"/>
    <x v="1"/>
    <x v="7"/>
    <x v="10"/>
    <n v="41"/>
  </r>
  <r>
    <x v="0"/>
    <x v="1"/>
    <x v="7"/>
    <x v="11"/>
    <n v="60"/>
  </r>
  <r>
    <x v="0"/>
    <x v="1"/>
    <x v="7"/>
    <x v="12"/>
    <n v="93"/>
  </r>
  <r>
    <x v="0"/>
    <x v="1"/>
    <x v="7"/>
    <x v="13"/>
    <n v="18"/>
  </r>
  <r>
    <x v="0"/>
    <x v="1"/>
    <x v="7"/>
    <x v="15"/>
    <n v="3"/>
  </r>
  <r>
    <x v="0"/>
    <x v="1"/>
    <x v="7"/>
    <x v="16"/>
    <n v="6"/>
  </r>
  <r>
    <x v="0"/>
    <x v="1"/>
    <x v="7"/>
    <x v="17"/>
    <n v="23"/>
  </r>
  <r>
    <x v="0"/>
    <x v="1"/>
    <x v="7"/>
    <x v="18"/>
    <n v="10"/>
  </r>
  <r>
    <x v="0"/>
    <x v="1"/>
    <x v="7"/>
    <x v="19"/>
    <n v="3"/>
  </r>
  <r>
    <x v="0"/>
    <x v="1"/>
    <x v="7"/>
    <x v="20"/>
    <n v="5"/>
  </r>
  <r>
    <x v="0"/>
    <x v="1"/>
    <x v="7"/>
    <x v="21"/>
    <n v="11"/>
  </r>
  <r>
    <x v="0"/>
    <x v="1"/>
    <x v="7"/>
    <x v="22"/>
    <n v="39"/>
  </r>
  <r>
    <x v="0"/>
    <x v="1"/>
    <x v="7"/>
    <x v="23"/>
    <n v="24"/>
  </r>
  <r>
    <x v="0"/>
    <x v="1"/>
    <x v="7"/>
    <x v="24"/>
    <n v="4"/>
  </r>
  <r>
    <x v="0"/>
    <x v="1"/>
    <x v="7"/>
    <x v="25"/>
    <n v="12"/>
  </r>
  <r>
    <x v="0"/>
    <x v="1"/>
    <x v="7"/>
    <x v="26"/>
    <n v="24"/>
  </r>
  <r>
    <x v="0"/>
    <x v="1"/>
    <x v="7"/>
    <x v="27"/>
    <n v="74"/>
  </r>
  <r>
    <x v="0"/>
    <x v="1"/>
    <x v="7"/>
    <x v="28"/>
    <n v="41"/>
  </r>
  <r>
    <x v="0"/>
    <x v="1"/>
    <x v="7"/>
    <x v="29"/>
    <n v="7"/>
  </r>
  <r>
    <x v="0"/>
    <x v="1"/>
    <x v="7"/>
    <x v="30"/>
    <n v="16"/>
  </r>
  <r>
    <x v="0"/>
    <x v="1"/>
    <x v="7"/>
    <x v="31"/>
    <n v="20"/>
  </r>
  <r>
    <x v="0"/>
    <x v="1"/>
    <x v="7"/>
    <x v="32"/>
    <n v="44"/>
  </r>
  <r>
    <x v="0"/>
    <x v="1"/>
    <x v="7"/>
    <x v="33"/>
    <n v="47"/>
  </r>
  <r>
    <x v="0"/>
    <x v="1"/>
    <x v="7"/>
    <x v="34"/>
    <n v="115"/>
  </r>
  <r>
    <x v="0"/>
    <x v="1"/>
    <x v="7"/>
    <x v="35"/>
    <n v="112"/>
  </r>
  <r>
    <x v="0"/>
    <x v="1"/>
    <x v="7"/>
    <x v="36"/>
    <n v="71"/>
  </r>
  <r>
    <x v="0"/>
    <x v="1"/>
    <x v="7"/>
    <x v="37"/>
    <n v="50"/>
  </r>
  <r>
    <x v="0"/>
    <x v="1"/>
    <x v="7"/>
    <x v="38"/>
    <n v="2"/>
  </r>
  <r>
    <x v="0"/>
    <x v="1"/>
    <x v="7"/>
    <x v="39"/>
    <n v="7"/>
  </r>
  <r>
    <x v="0"/>
    <x v="1"/>
    <x v="8"/>
    <x v="1"/>
    <n v="6"/>
  </r>
  <r>
    <x v="0"/>
    <x v="1"/>
    <x v="8"/>
    <x v="2"/>
    <n v="1"/>
  </r>
  <r>
    <x v="0"/>
    <x v="1"/>
    <x v="8"/>
    <x v="8"/>
    <n v="1"/>
  </r>
  <r>
    <x v="0"/>
    <x v="1"/>
    <x v="8"/>
    <x v="10"/>
    <n v="22"/>
  </r>
  <r>
    <x v="0"/>
    <x v="1"/>
    <x v="8"/>
    <x v="11"/>
    <n v="5"/>
  </r>
  <r>
    <x v="0"/>
    <x v="1"/>
    <x v="8"/>
    <x v="12"/>
    <n v="6"/>
  </r>
  <r>
    <x v="0"/>
    <x v="1"/>
    <x v="8"/>
    <x v="15"/>
    <n v="2"/>
  </r>
  <r>
    <x v="0"/>
    <x v="1"/>
    <x v="8"/>
    <x v="16"/>
    <n v="3"/>
  </r>
  <r>
    <x v="0"/>
    <x v="1"/>
    <x v="8"/>
    <x v="17"/>
    <n v="4"/>
  </r>
  <r>
    <x v="0"/>
    <x v="1"/>
    <x v="8"/>
    <x v="18"/>
    <n v="9"/>
  </r>
  <r>
    <x v="0"/>
    <x v="1"/>
    <x v="8"/>
    <x v="19"/>
    <n v="23"/>
  </r>
  <r>
    <x v="0"/>
    <x v="1"/>
    <x v="8"/>
    <x v="20"/>
    <n v="5"/>
  </r>
  <r>
    <x v="0"/>
    <x v="1"/>
    <x v="8"/>
    <x v="21"/>
    <n v="22"/>
  </r>
  <r>
    <x v="0"/>
    <x v="1"/>
    <x v="8"/>
    <x v="22"/>
    <n v="61"/>
  </r>
  <r>
    <x v="0"/>
    <x v="1"/>
    <x v="8"/>
    <x v="23"/>
    <n v="78"/>
  </r>
  <r>
    <x v="0"/>
    <x v="1"/>
    <x v="8"/>
    <x v="24"/>
    <n v="82"/>
  </r>
  <r>
    <x v="0"/>
    <x v="1"/>
    <x v="8"/>
    <x v="30"/>
    <n v="37"/>
  </r>
  <r>
    <x v="0"/>
    <x v="1"/>
    <x v="8"/>
    <x v="32"/>
    <n v="45"/>
  </r>
  <r>
    <x v="0"/>
    <x v="1"/>
    <x v="8"/>
    <x v="34"/>
    <n v="90"/>
  </r>
  <r>
    <x v="0"/>
    <x v="1"/>
    <x v="8"/>
    <x v="36"/>
    <n v="55"/>
  </r>
  <r>
    <x v="0"/>
    <x v="1"/>
    <x v="8"/>
    <x v="38"/>
    <n v="16"/>
  </r>
  <r>
    <x v="0"/>
    <x v="1"/>
    <x v="9"/>
    <x v="1"/>
    <n v="525"/>
  </r>
  <r>
    <x v="0"/>
    <x v="1"/>
    <x v="9"/>
    <x v="2"/>
    <n v="175"/>
  </r>
  <r>
    <x v="0"/>
    <x v="1"/>
    <x v="9"/>
    <x v="3"/>
    <n v="88"/>
  </r>
  <r>
    <x v="0"/>
    <x v="1"/>
    <x v="9"/>
    <x v="4"/>
    <n v="3"/>
  </r>
  <r>
    <x v="0"/>
    <x v="1"/>
    <x v="9"/>
    <x v="5"/>
    <n v="413"/>
  </r>
  <r>
    <x v="0"/>
    <x v="1"/>
    <x v="9"/>
    <x v="6"/>
    <n v="62"/>
  </r>
  <r>
    <x v="0"/>
    <x v="1"/>
    <x v="9"/>
    <x v="7"/>
    <n v="15"/>
  </r>
  <r>
    <x v="0"/>
    <x v="1"/>
    <x v="9"/>
    <x v="40"/>
    <n v="1"/>
  </r>
  <r>
    <x v="0"/>
    <x v="1"/>
    <x v="9"/>
    <x v="8"/>
    <n v="448"/>
  </r>
  <r>
    <x v="0"/>
    <x v="1"/>
    <x v="9"/>
    <x v="9"/>
    <n v="20"/>
  </r>
  <r>
    <x v="0"/>
    <x v="1"/>
    <x v="9"/>
    <x v="41"/>
    <n v="1"/>
  </r>
  <r>
    <x v="0"/>
    <x v="1"/>
    <x v="9"/>
    <x v="10"/>
    <n v="536"/>
  </r>
  <r>
    <x v="0"/>
    <x v="1"/>
    <x v="9"/>
    <x v="11"/>
    <n v="470"/>
  </r>
  <r>
    <x v="0"/>
    <x v="1"/>
    <x v="9"/>
    <x v="12"/>
    <n v="495"/>
  </r>
  <r>
    <x v="0"/>
    <x v="1"/>
    <x v="9"/>
    <x v="13"/>
    <n v="85"/>
  </r>
  <r>
    <x v="0"/>
    <x v="1"/>
    <x v="9"/>
    <x v="14"/>
    <n v="3"/>
  </r>
  <r>
    <x v="0"/>
    <x v="1"/>
    <x v="9"/>
    <x v="15"/>
    <n v="9"/>
  </r>
  <r>
    <x v="0"/>
    <x v="1"/>
    <x v="9"/>
    <x v="16"/>
    <n v="42"/>
  </r>
  <r>
    <x v="0"/>
    <x v="1"/>
    <x v="9"/>
    <x v="17"/>
    <n v="136"/>
  </r>
  <r>
    <x v="0"/>
    <x v="1"/>
    <x v="9"/>
    <x v="18"/>
    <n v="116"/>
  </r>
  <r>
    <x v="0"/>
    <x v="1"/>
    <x v="9"/>
    <x v="19"/>
    <n v="45"/>
  </r>
  <r>
    <x v="0"/>
    <x v="1"/>
    <x v="9"/>
    <x v="20"/>
    <n v="33"/>
  </r>
  <r>
    <x v="0"/>
    <x v="1"/>
    <x v="9"/>
    <x v="21"/>
    <n v="81"/>
  </r>
  <r>
    <x v="0"/>
    <x v="1"/>
    <x v="9"/>
    <x v="22"/>
    <n v="262"/>
  </r>
  <r>
    <x v="0"/>
    <x v="1"/>
    <x v="9"/>
    <x v="23"/>
    <n v="182"/>
  </r>
  <r>
    <x v="0"/>
    <x v="1"/>
    <x v="9"/>
    <x v="24"/>
    <n v="59"/>
  </r>
  <r>
    <x v="0"/>
    <x v="1"/>
    <x v="9"/>
    <x v="25"/>
    <n v="92"/>
  </r>
  <r>
    <x v="0"/>
    <x v="1"/>
    <x v="9"/>
    <x v="26"/>
    <n v="184"/>
  </r>
  <r>
    <x v="0"/>
    <x v="1"/>
    <x v="9"/>
    <x v="27"/>
    <n v="573"/>
  </r>
  <r>
    <x v="0"/>
    <x v="1"/>
    <x v="9"/>
    <x v="28"/>
    <n v="383"/>
  </r>
  <r>
    <x v="0"/>
    <x v="1"/>
    <x v="9"/>
    <x v="29"/>
    <n v="36"/>
  </r>
  <r>
    <x v="0"/>
    <x v="1"/>
    <x v="9"/>
    <x v="30"/>
    <n v="191"/>
  </r>
  <r>
    <x v="0"/>
    <x v="1"/>
    <x v="9"/>
    <x v="31"/>
    <n v="363"/>
  </r>
  <r>
    <x v="0"/>
    <x v="1"/>
    <x v="9"/>
    <x v="32"/>
    <n v="331"/>
  </r>
  <r>
    <x v="0"/>
    <x v="1"/>
    <x v="9"/>
    <x v="33"/>
    <n v="491"/>
  </r>
  <r>
    <x v="0"/>
    <x v="1"/>
    <x v="9"/>
    <x v="34"/>
    <n v="1090"/>
  </r>
  <r>
    <x v="0"/>
    <x v="1"/>
    <x v="9"/>
    <x v="35"/>
    <n v="976"/>
  </r>
  <r>
    <x v="0"/>
    <x v="1"/>
    <x v="9"/>
    <x v="36"/>
    <n v="596"/>
  </r>
  <r>
    <x v="0"/>
    <x v="1"/>
    <x v="9"/>
    <x v="37"/>
    <n v="336"/>
  </r>
  <r>
    <x v="0"/>
    <x v="1"/>
    <x v="9"/>
    <x v="38"/>
    <n v="18"/>
  </r>
  <r>
    <x v="0"/>
    <x v="1"/>
    <x v="9"/>
    <x v="39"/>
    <n v="8"/>
  </r>
  <r>
    <x v="0"/>
    <x v="2"/>
    <x v="0"/>
    <x v="0"/>
    <n v="1187"/>
  </r>
  <r>
    <x v="0"/>
    <x v="2"/>
    <x v="0"/>
    <x v="10"/>
    <n v="7"/>
  </r>
  <r>
    <x v="0"/>
    <x v="2"/>
    <x v="0"/>
    <x v="11"/>
    <n v="1"/>
  </r>
  <r>
    <x v="0"/>
    <x v="2"/>
    <x v="0"/>
    <x v="20"/>
    <n v="48"/>
  </r>
  <r>
    <x v="0"/>
    <x v="2"/>
    <x v="0"/>
    <x v="21"/>
    <n v="4"/>
  </r>
  <r>
    <x v="0"/>
    <x v="2"/>
    <x v="0"/>
    <x v="22"/>
    <n v="3"/>
  </r>
  <r>
    <x v="0"/>
    <x v="2"/>
    <x v="0"/>
    <x v="30"/>
    <n v="58"/>
  </r>
  <r>
    <x v="0"/>
    <x v="2"/>
    <x v="0"/>
    <x v="32"/>
    <n v="5"/>
  </r>
  <r>
    <x v="0"/>
    <x v="2"/>
    <x v="0"/>
    <x v="34"/>
    <n v="1"/>
  </r>
  <r>
    <x v="0"/>
    <x v="2"/>
    <x v="1"/>
    <x v="1"/>
    <n v="214"/>
  </r>
  <r>
    <x v="0"/>
    <x v="2"/>
    <x v="1"/>
    <x v="2"/>
    <n v="117"/>
  </r>
  <r>
    <x v="0"/>
    <x v="2"/>
    <x v="1"/>
    <x v="3"/>
    <n v="70"/>
  </r>
  <r>
    <x v="0"/>
    <x v="2"/>
    <x v="1"/>
    <x v="4"/>
    <n v="1"/>
  </r>
  <r>
    <x v="0"/>
    <x v="2"/>
    <x v="1"/>
    <x v="5"/>
    <n v="120"/>
  </r>
  <r>
    <x v="0"/>
    <x v="2"/>
    <x v="1"/>
    <x v="6"/>
    <n v="18"/>
  </r>
  <r>
    <x v="0"/>
    <x v="2"/>
    <x v="1"/>
    <x v="7"/>
    <n v="8"/>
  </r>
  <r>
    <x v="0"/>
    <x v="2"/>
    <x v="1"/>
    <x v="40"/>
    <n v="1"/>
  </r>
  <r>
    <x v="0"/>
    <x v="2"/>
    <x v="1"/>
    <x v="8"/>
    <n v="161"/>
  </r>
  <r>
    <x v="0"/>
    <x v="2"/>
    <x v="1"/>
    <x v="9"/>
    <n v="7"/>
  </r>
  <r>
    <x v="0"/>
    <x v="2"/>
    <x v="1"/>
    <x v="10"/>
    <n v="358"/>
  </r>
  <r>
    <x v="0"/>
    <x v="2"/>
    <x v="1"/>
    <x v="11"/>
    <n v="626"/>
  </r>
  <r>
    <x v="0"/>
    <x v="2"/>
    <x v="1"/>
    <x v="12"/>
    <n v="626"/>
  </r>
  <r>
    <x v="0"/>
    <x v="2"/>
    <x v="1"/>
    <x v="13"/>
    <n v="27"/>
  </r>
  <r>
    <x v="0"/>
    <x v="2"/>
    <x v="1"/>
    <x v="15"/>
    <n v="196"/>
  </r>
  <r>
    <x v="0"/>
    <x v="2"/>
    <x v="1"/>
    <x v="16"/>
    <n v="784"/>
  </r>
  <r>
    <x v="0"/>
    <x v="2"/>
    <x v="1"/>
    <x v="17"/>
    <n v="2034"/>
  </r>
  <r>
    <x v="0"/>
    <x v="2"/>
    <x v="1"/>
    <x v="18"/>
    <n v="425"/>
  </r>
  <r>
    <x v="0"/>
    <x v="2"/>
    <x v="1"/>
    <x v="19"/>
    <n v="2"/>
  </r>
  <r>
    <x v="0"/>
    <x v="2"/>
    <x v="1"/>
    <x v="20"/>
    <n v="149"/>
  </r>
  <r>
    <x v="0"/>
    <x v="2"/>
    <x v="1"/>
    <x v="21"/>
    <n v="840"/>
  </r>
  <r>
    <x v="0"/>
    <x v="2"/>
    <x v="1"/>
    <x v="22"/>
    <n v="2328"/>
  </r>
  <r>
    <x v="0"/>
    <x v="2"/>
    <x v="1"/>
    <x v="23"/>
    <n v="553"/>
  </r>
  <r>
    <x v="0"/>
    <x v="2"/>
    <x v="1"/>
    <x v="24"/>
    <n v="2"/>
  </r>
  <r>
    <x v="0"/>
    <x v="2"/>
    <x v="1"/>
    <x v="25"/>
    <n v="170"/>
  </r>
  <r>
    <x v="0"/>
    <x v="2"/>
    <x v="1"/>
    <x v="26"/>
    <n v="753"/>
  </r>
  <r>
    <x v="0"/>
    <x v="2"/>
    <x v="1"/>
    <x v="27"/>
    <n v="1721"/>
  </r>
  <r>
    <x v="0"/>
    <x v="2"/>
    <x v="1"/>
    <x v="28"/>
    <n v="404"/>
  </r>
  <r>
    <x v="0"/>
    <x v="2"/>
    <x v="1"/>
    <x v="29"/>
    <n v="5"/>
  </r>
  <r>
    <x v="0"/>
    <x v="2"/>
    <x v="1"/>
    <x v="30"/>
    <n v="214"/>
  </r>
  <r>
    <x v="0"/>
    <x v="2"/>
    <x v="1"/>
    <x v="31"/>
    <n v="252"/>
  </r>
  <r>
    <x v="0"/>
    <x v="2"/>
    <x v="1"/>
    <x v="32"/>
    <n v="881"/>
  </r>
  <r>
    <x v="0"/>
    <x v="2"/>
    <x v="1"/>
    <x v="33"/>
    <n v="965"/>
  </r>
  <r>
    <x v="0"/>
    <x v="2"/>
    <x v="1"/>
    <x v="34"/>
    <n v="1736"/>
  </r>
  <r>
    <x v="0"/>
    <x v="2"/>
    <x v="1"/>
    <x v="35"/>
    <n v="1159"/>
  </r>
  <r>
    <x v="0"/>
    <x v="2"/>
    <x v="1"/>
    <x v="36"/>
    <n v="233"/>
  </r>
  <r>
    <x v="0"/>
    <x v="2"/>
    <x v="1"/>
    <x v="37"/>
    <n v="86"/>
  </r>
  <r>
    <x v="0"/>
    <x v="2"/>
    <x v="1"/>
    <x v="38"/>
    <n v="4"/>
  </r>
  <r>
    <x v="0"/>
    <x v="2"/>
    <x v="1"/>
    <x v="39"/>
    <n v="1"/>
  </r>
  <r>
    <x v="0"/>
    <x v="2"/>
    <x v="2"/>
    <x v="1"/>
    <n v="39"/>
  </r>
  <r>
    <x v="0"/>
    <x v="2"/>
    <x v="2"/>
    <x v="2"/>
    <n v="6"/>
  </r>
  <r>
    <x v="0"/>
    <x v="2"/>
    <x v="2"/>
    <x v="10"/>
    <n v="138"/>
  </r>
  <r>
    <x v="0"/>
    <x v="2"/>
    <x v="2"/>
    <x v="11"/>
    <n v="72"/>
  </r>
  <r>
    <x v="0"/>
    <x v="2"/>
    <x v="2"/>
    <x v="12"/>
    <n v="34"/>
  </r>
  <r>
    <x v="0"/>
    <x v="2"/>
    <x v="2"/>
    <x v="13"/>
    <n v="2"/>
  </r>
  <r>
    <x v="0"/>
    <x v="2"/>
    <x v="2"/>
    <x v="15"/>
    <n v="31"/>
  </r>
  <r>
    <x v="0"/>
    <x v="2"/>
    <x v="2"/>
    <x v="16"/>
    <n v="195"/>
  </r>
  <r>
    <x v="0"/>
    <x v="2"/>
    <x v="2"/>
    <x v="17"/>
    <n v="1043"/>
  </r>
  <r>
    <x v="0"/>
    <x v="2"/>
    <x v="2"/>
    <x v="18"/>
    <n v="496"/>
  </r>
  <r>
    <x v="0"/>
    <x v="2"/>
    <x v="2"/>
    <x v="19"/>
    <n v="85"/>
  </r>
  <r>
    <x v="0"/>
    <x v="2"/>
    <x v="2"/>
    <x v="20"/>
    <n v="251"/>
  </r>
  <r>
    <x v="0"/>
    <x v="2"/>
    <x v="2"/>
    <x v="21"/>
    <n v="1099"/>
  </r>
  <r>
    <x v="0"/>
    <x v="2"/>
    <x v="2"/>
    <x v="22"/>
    <n v="4271"/>
  </r>
  <r>
    <x v="0"/>
    <x v="2"/>
    <x v="2"/>
    <x v="23"/>
    <n v="1337"/>
  </r>
  <r>
    <x v="0"/>
    <x v="2"/>
    <x v="2"/>
    <x v="24"/>
    <n v="228"/>
  </r>
  <r>
    <x v="0"/>
    <x v="2"/>
    <x v="2"/>
    <x v="30"/>
    <n v="407"/>
  </r>
  <r>
    <x v="0"/>
    <x v="2"/>
    <x v="2"/>
    <x v="32"/>
    <n v="1218"/>
  </r>
  <r>
    <x v="0"/>
    <x v="2"/>
    <x v="2"/>
    <x v="34"/>
    <n v="2174"/>
  </r>
  <r>
    <x v="0"/>
    <x v="2"/>
    <x v="2"/>
    <x v="36"/>
    <n v="361"/>
  </r>
  <r>
    <x v="0"/>
    <x v="2"/>
    <x v="2"/>
    <x v="38"/>
    <n v="27"/>
  </r>
  <r>
    <x v="0"/>
    <x v="2"/>
    <x v="3"/>
    <x v="1"/>
    <n v="1"/>
  </r>
  <r>
    <x v="0"/>
    <x v="2"/>
    <x v="3"/>
    <x v="5"/>
    <n v="1"/>
  </r>
  <r>
    <x v="0"/>
    <x v="2"/>
    <x v="3"/>
    <x v="8"/>
    <n v="1"/>
  </r>
  <r>
    <x v="0"/>
    <x v="2"/>
    <x v="3"/>
    <x v="10"/>
    <n v="5"/>
  </r>
  <r>
    <x v="0"/>
    <x v="2"/>
    <x v="3"/>
    <x v="11"/>
    <n v="6"/>
  </r>
  <r>
    <x v="0"/>
    <x v="2"/>
    <x v="3"/>
    <x v="12"/>
    <n v="3"/>
  </r>
  <r>
    <x v="0"/>
    <x v="2"/>
    <x v="3"/>
    <x v="13"/>
    <n v="1"/>
  </r>
  <r>
    <x v="0"/>
    <x v="2"/>
    <x v="3"/>
    <x v="15"/>
    <n v="32"/>
  </r>
  <r>
    <x v="0"/>
    <x v="2"/>
    <x v="3"/>
    <x v="16"/>
    <n v="26"/>
  </r>
  <r>
    <x v="0"/>
    <x v="2"/>
    <x v="3"/>
    <x v="17"/>
    <n v="34"/>
  </r>
  <r>
    <x v="0"/>
    <x v="2"/>
    <x v="3"/>
    <x v="18"/>
    <n v="2"/>
  </r>
  <r>
    <x v="0"/>
    <x v="2"/>
    <x v="3"/>
    <x v="19"/>
    <n v="1"/>
  </r>
  <r>
    <x v="0"/>
    <x v="2"/>
    <x v="3"/>
    <x v="20"/>
    <n v="5"/>
  </r>
  <r>
    <x v="0"/>
    <x v="2"/>
    <x v="3"/>
    <x v="21"/>
    <n v="11"/>
  </r>
  <r>
    <x v="0"/>
    <x v="2"/>
    <x v="3"/>
    <x v="22"/>
    <n v="18"/>
  </r>
  <r>
    <x v="0"/>
    <x v="2"/>
    <x v="3"/>
    <x v="24"/>
    <n v="2"/>
  </r>
  <r>
    <x v="0"/>
    <x v="2"/>
    <x v="3"/>
    <x v="25"/>
    <n v="6"/>
  </r>
  <r>
    <x v="0"/>
    <x v="2"/>
    <x v="3"/>
    <x v="26"/>
    <n v="12"/>
  </r>
  <r>
    <x v="0"/>
    <x v="2"/>
    <x v="3"/>
    <x v="27"/>
    <n v="20"/>
  </r>
  <r>
    <x v="0"/>
    <x v="2"/>
    <x v="3"/>
    <x v="28"/>
    <n v="2"/>
  </r>
  <r>
    <x v="0"/>
    <x v="2"/>
    <x v="3"/>
    <x v="30"/>
    <n v="4"/>
  </r>
  <r>
    <x v="0"/>
    <x v="2"/>
    <x v="3"/>
    <x v="31"/>
    <n v="4"/>
  </r>
  <r>
    <x v="0"/>
    <x v="2"/>
    <x v="3"/>
    <x v="32"/>
    <n v="7"/>
  </r>
  <r>
    <x v="0"/>
    <x v="2"/>
    <x v="3"/>
    <x v="33"/>
    <n v="5"/>
  </r>
  <r>
    <x v="0"/>
    <x v="2"/>
    <x v="3"/>
    <x v="34"/>
    <n v="8"/>
  </r>
  <r>
    <x v="0"/>
    <x v="2"/>
    <x v="3"/>
    <x v="35"/>
    <n v="7"/>
  </r>
  <r>
    <x v="0"/>
    <x v="2"/>
    <x v="3"/>
    <x v="36"/>
    <n v="1"/>
  </r>
  <r>
    <x v="0"/>
    <x v="2"/>
    <x v="3"/>
    <x v="37"/>
    <n v="1"/>
  </r>
  <r>
    <x v="0"/>
    <x v="2"/>
    <x v="3"/>
    <x v="38"/>
    <n v="1"/>
  </r>
  <r>
    <x v="0"/>
    <x v="2"/>
    <x v="4"/>
    <x v="1"/>
    <n v="3"/>
  </r>
  <r>
    <x v="0"/>
    <x v="2"/>
    <x v="4"/>
    <x v="2"/>
    <n v="5"/>
  </r>
  <r>
    <x v="0"/>
    <x v="2"/>
    <x v="4"/>
    <x v="5"/>
    <n v="3"/>
  </r>
  <r>
    <x v="0"/>
    <x v="2"/>
    <x v="4"/>
    <x v="10"/>
    <n v="15"/>
  </r>
  <r>
    <x v="0"/>
    <x v="2"/>
    <x v="4"/>
    <x v="11"/>
    <n v="21"/>
  </r>
  <r>
    <x v="0"/>
    <x v="2"/>
    <x v="4"/>
    <x v="12"/>
    <n v="34"/>
  </r>
  <r>
    <x v="0"/>
    <x v="2"/>
    <x v="4"/>
    <x v="15"/>
    <n v="125"/>
  </r>
  <r>
    <x v="0"/>
    <x v="2"/>
    <x v="4"/>
    <x v="16"/>
    <n v="783"/>
  </r>
  <r>
    <x v="0"/>
    <x v="2"/>
    <x v="4"/>
    <x v="17"/>
    <n v="1808"/>
  </r>
  <r>
    <x v="0"/>
    <x v="2"/>
    <x v="4"/>
    <x v="18"/>
    <n v="92"/>
  </r>
  <r>
    <x v="0"/>
    <x v="2"/>
    <x v="4"/>
    <x v="19"/>
    <n v="3"/>
  </r>
  <r>
    <x v="0"/>
    <x v="2"/>
    <x v="4"/>
    <x v="20"/>
    <n v="70"/>
  </r>
  <r>
    <x v="0"/>
    <x v="2"/>
    <x v="4"/>
    <x v="21"/>
    <n v="581"/>
  </r>
  <r>
    <x v="0"/>
    <x v="2"/>
    <x v="4"/>
    <x v="22"/>
    <n v="1740"/>
  </r>
  <r>
    <x v="0"/>
    <x v="2"/>
    <x v="4"/>
    <x v="23"/>
    <n v="125"/>
  </r>
  <r>
    <x v="0"/>
    <x v="2"/>
    <x v="4"/>
    <x v="24"/>
    <n v="9"/>
  </r>
  <r>
    <x v="0"/>
    <x v="2"/>
    <x v="4"/>
    <x v="25"/>
    <n v="44"/>
  </r>
  <r>
    <x v="0"/>
    <x v="2"/>
    <x v="4"/>
    <x v="26"/>
    <n v="322"/>
  </r>
  <r>
    <x v="0"/>
    <x v="2"/>
    <x v="4"/>
    <x v="27"/>
    <n v="958"/>
  </r>
  <r>
    <x v="0"/>
    <x v="2"/>
    <x v="4"/>
    <x v="28"/>
    <n v="59"/>
  </r>
  <r>
    <x v="0"/>
    <x v="2"/>
    <x v="4"/>
    <x v="29"/>
    <n v="1"/>
  </r>
  <r>
    <x v="0"/>
    <x v="2"/>
    <x v="4"/>
    <x v="30"/>
    <n v="27"/>
  </r>
  <r>
    <x v="0"/>
    <x v="2"/>
    <x v="4"/>
    <x v="31"/>
    <n v="20"/>
  </r>
  <r>
    <x v="0"/>
    <x v="2"/>
    <x v="4"/>
    <x v="32"/>
    <n v="172"/>
  </r>
  <r>
    <x v="0"/>
    <x v="2"/>
    <x v="4"/>
    <x v="33"/>
    <n v="73"/>
  </r>
  <r>
    <x v="0"/>
    <x v="2"/>
    <x v="4"/>
    <x v="34"/>
    <n v="403"/>
  </r>
  <r>
    <x v="0"/>
    <x v="2"/>
    <x v="4"/>
    <x v="35"/>
    <n v="139"/>
  </r>
  <r>
    <x v="0"/>
    <x v="2"/>
    <x v="4"/>
    <x v="36"/>
    <n v="17"/>
  </r>
  <r>
    <x v="0"/>
    <x v="2"/>
    <x v="4"/>
    <x v="37"/>
    <n v="1"/>
  </r>
  <r>
    <x v="0"/>
    <x v="2"/>
    <x v="5"/>
    <x v="2"/>
    <n v="4"/>
  </r>
  <r>
    <x v="0"/>
    <x v="2"/>
    <x v="5"/>
    <x v="3"/>
    <n v="1"/>
  </r>
  <r>
    <x v="0"/>
    <x v="2"/>
    <x v="5"/>
    <x v="4"/>
    <n v="1"/>
  </r>
  <r>
    <x v="0"/>
    <x v="2"/>
    <x v="5"/>
    <x v="10"/>
    <n v="3"/>
  </r>
  <r>
    <x v="0"/>
    <x v="2"/>
    <x v="5"/>
    <x v="11"/>
    <n v="5"/>
  </r>
  <r>
    <x v="0"/>
    <x v="2"/>
    <x v="5"/>
    <x v="12"/>
    <n v="19"/>
  </r>
  <r>
    <x v="0"/>
    <x v="2"/>
    <x v="5"/>
    <x v="13"/>
    <n v="6"/>
  </r>
  <r>
    <x v="0"/>
    <x v="2"/>
    <x v="5"/>
    <x v="15"/>
    <n v="67"/>
  </r>
  <r>
    <x v="0"/>
    <x v="2"/>
    <x v="5"/>
    <x v="16"/>
    <n v="371"/>
  </r>
  <r>
    <x v="0"/>
    <x v="2"/>
    <x v="5"/>
    <x v="17"/>
    <n v="992"/>
  </r>
  <r>
    <x v="0"/>
    <x v="2"/>
    <x v="5"/>
    <x v="18"/>
    <n v="326"/>
  </r>
  <r>
    <x v="0"/>
    <x v="2"/>
    <x v="5"/>
    <x v="19"/>
    <n v="12"/>
  </r>
  <r>
    <x v="0"/>
    <x v="2"/>
    <x v="5"/>
    <x v="20"/>
    <n v="24"/>
  </r>
  <r>
    <x v="0"/>
    <x v="2"/>
    <x v="5"/>
    <x v="21"/>
    <n v="152"/>
  </r>
  <r>
    <x v="0"/>
    <x v="2"/>
    <x v="5"/>
    <x v="22"/>
    <n v="589"/>
  </r>
  <r>
    <x v="0"/>
    <x v="2"/>
    <x v="5"/>
    <x v="23"/>
    <n v="330"/>
  </r>
  <r>
    <x v="0"/>
    <x v="2"/>
    <x v="5"/>
    <x v="24"/>
    <n v="14"/>
  </r>
  <r>
    <x v="0"/>
    <x v="2"/>
    <x v="5"/>
    <x v="25"/>
    <n v="10"/>
  </r>
  <r>
    <x v="0"/>
    <x v="2"/>
    <x v="5"/>
    <x v="26"/>
    <n v="108"/>
  </r>
  <r>
    <x v="0"/>
    <x v="2"/>
    <x v="5"/>
    <x v="27"/>
    <n v="347"/>
  </r>
  <r>
    <x v="0"/>
    <x v="2"/>
    <x v="5"/>
    <x v="28"/>
    <n v="117"/>
  </r>
  <r>
    <x v="0"/>
    <x v="2"/>
    <x v="5"/>
    <x v="29"/>
    <n v="5"/>
  </r>
  <r>
    <x v="0"/>
    <x v="2"/>
    <x v="5"/>
    <x v="30"/>
    <n v="14"/>
  </r>
  <r>
    <x v="0"/>
    <x v="2"/>
    <x v="5"/>
    <x v="31"/>
    <n v="6"/>
  </r>
  <r>
    <x v="0"/>
    <x v="2"/>
    <x v="5"/>
    <x v="32"/>
    <n v="51"/>
  </r>
  <r>
    <x v="0"/>
    <x v="2"/>
    <x v="5"/>
    <x v="33"/>
    <n v="19"/>
  </r>
  <r>
    <x v="0"/>
    <x v="2"/>
    <x v="5"/>
    <x v="34"/>
    <n v="164"/>
  </r>
  <r>
    <x v="0"/>
    <x v="2"/>
    <x v="5"/>
    <x v="35"/>
    <n v="53"/>
  </r>
  <r>
    <x v="0"/>
    <x v="2"/>
    <x v="5"/>
    <x v="36"/>
    <n v="60"/>
  </r>
  <r>
    <x v="0"/>
    <x v="2"/>
    <x v="5"/>
    <x v="37"/>
    <n v="14"/>
  </r>
  <r>
    <x v="0"/>
    <x v="2"/>
    <x v="5"/>
    <x v="38"/>
    <n v="2"/>
  </r>
  <r>
    <x v="0"/>
    <x v="2"/>
    <x v="6"/>
    <x v="1"/>
    <n v="6"/>
  </r>
  <r>
    <x v="0"/>
    <x v="2"/>
    <x v="6"/>
    <x v="2"/>
    <n v="8"/>
  </r>
  <r>
    <x v="0"/>
    <x v="2"/>
    <x v="6"/>
    <x v="3"/>
    <n v="7"/>
  </r>
  <r>
    <x v="0"/>
    <x v="2"/>
    <x v="6"/>
    <x v="4"/>
    <n v="4"/>
  </r>
  <r>
    <x v="0"/>
    <x v="2"/>
    <x v="6"/>
    <x v="5"/>
    <n v="10"/>
  </r>
  <r>
    <x v="0"/>
    <x v="2"/>
    <x v="6"/>
    <x v="6"/>
    <n v="6"/>
  </r>
  <r>
    <x v="0"/>
    <x v="2"/>
    <x v="6"/>
    <x v="8"/>
    <n v="3"/>
  </r>
  <r>
    <x v="0"/>
    <x v="2"/>
    <x v="6"/>
    <x v="9"/>
    <n v="1"/>
  </r>
  <r>
    <x v="0"/>
    <x v="2"/>
    <x v="6"/>
    <x v="41"/>
    <n v="1"/>
  </r>
  <r>
    <x v="0"/>
    <x v="2"/>
    <x v="6"/>
    <x v="10"/>
    <n v="9"/>
  </r>
  <r>
    <x v="0"/>
    <x v="2"/>
    <x v="6"/>
    <x v="11"/>
    <n v="15"/>
  </r>
  <r>
    <x v="0"/>
    <x v="2"/>
    <x v="6"/>
    <x v="12"/>
    <n v="53"/>
  </r>
  <r>
    <x v="0"/>
    <x v="2"/>
    <x v="6"/>
    <x v="13"/>
    <n v="27"/>
  </r>
  <r>
    <x v="0"/>
    <x v="2"/>
    <x v="6"/>
    <x v="14"/>
    <n v="2"/>
  </r>
  <r>
    <x v="0"/>
    <x v="2"/>
    <x v="6"/>
    <x v="15"/>
    <n v="11"/>
  </r>
  <r>
    <x v="0"/>
    <x v="2"/>
    <x v="6"/>
    <x v="16"/>
    <n v="146"/>
  </r>
  <r>
    <x v="0"/>
    <x v="2"/>
    <x v="6"/>
    <x v="17"/>
    <n v="923"/>
  </r>
  <r>
    <x v="0"/>
    <x v="2"/>
    <x v="6"/>
    <x v="18"/>
    <n v="803"/>
  </r>
  <r>
    <x v="0"/>
    <x v="2"/>
    <x v="6"/>
    <x v="19"/>
    <n v="59"/>
  </r>
  <r>
    <x v="0"/>
    <x v="2"/>
    <x v="6"/>
    <x v="20"/>
    <n v="3"/>
  </r>
  <r>
    <x v="0"/>
    <x v="2"/>
    <x v="6"/>
    <x v="21"/>
    <n v="76"/>
  </r>
  <r>
    <x v="0"/>
    <x v="2"/>
    <x v="6"/>
    <x v="22"/>
    <n v="809"/>
  </r>
  <r>
    <x v="0"/>
    <x v="2"/>
    <x v="6"/>
    <x v="23"/>
    <n v="1062"/>
  </r>
  <r>
    <x v="0"/>
    <x v="2"/>
    <x v="6"/>
    <x v="24"/>
    <n v="105"/>
  </r>
  <r>
    <x v="0"/>
    <x v="2"/>
    <x v="6"/>
    <x v="25"/>
    <n v="10"/>
  </r>
  <r>
    <x v="0"/>
    <x v="2"/>
    <x v="6"/>
    <x v="26"/>
    <n v="75"/>
  </r>
  <r>
    <x v="0"/>
    <x v="2"/>
    <x v="6"/>
    <x v="27"/>
    <n v="568"/>
  </r>
  <r>
    <x v="0"/>
    <x v="2"/>
    <x v="6"/>
    <x v="28"/>
    <n v="605"/>
  </r>
  <r>
    <x v="0"/>
    <x v="2"/>
    <x v="6"/>
    <x v="29"/>
    <n v="77"/>
  </r>
  <r>
    <x v="0"/>
    <x v="2"/>
    <x v="6"/>
    <x v="30"/>
    <n v="12"/>
  </r>
  <r>
    <x v="0"/>
    <x v="2"/>
    <x v="6"/>
    <x v="31"/>
    <n v="6"/>
  </r>
  <r>
    <x v="0"/>
    <x v="2"/>
    <x v="6"/>
    <x v="32"/>
    <n v="26"/>
  </r>
  <r>
    <x v="0"/>
    <x v="2"/>
    <x v="6"/>
    <x v="33"/>
    <n v="25"/>
  </r>
  <r>
    <x v="0"/>
    <x v="2"/>
    <x v="6"/>
    <x v="34"/>
    <n v="223"/>
  </r>
  <r>
    <x v="0"/>
    <x v="2"/>
    <x v="6"/>
    <x v="35"/>
    <n v="121"/>
  </r>
  <r>
    <x v="0"/>
    <x v="2"/>
    <x v="6"/>
    <x v="36"/>
    <n v="178"/>
  </r>
  <r>
    <x v="0"/>
    <x v="2"/>
    <x v="6"/>
    <x v="37"/>
    <n v="65"/>
  </r>
  <r>
    <x v="0"/>
    <x v="2"/>
    <x v="6"/>
    <x v="38"/>
    <n v="23"/>
  </r>
  <r>
    <x v="0"/>
    <x v="2"/>
    <x v="6"/>
    <x v="39"/>
    <n v="6"/>
  </r>
  <r>
    <x v="0"/>
    <x v="2"/>
    <x v="7"/>
    <x v="1"/>
    <n v="25"/>
  </r>
  <r>
    <x v="0"/>
    <x v="2"/>
    <x v="7"/>
    <x v="2"/>
    <n v="24"/>
  </r>
  <r>
    <x v="0"/>
    <x v="2"/>
    <x v="7"/>
    <x v="3"/>
    <n v="13"/>
  </r>
  <r>
    <x v="0"/>
    <x v="2"/>
    <x v="7"/>
    <x v="4"/>
    <n v="2"/>
  </r>
  <r>
    <x v="0"/>
    <x v="2"/>
    <x v="7"/>
    <x v="5"/>
    <n v="19"/>
  </r>
  <r>
    <x v="0"/>
    <x v="2"/>
    <x v="7"/>
    <x v="6"/>
    <n v="3"/>
  </r>
  <r>
    <x v="0"/>
    <x v="2"/>
    <x v="7"/>
    <x v="7"/>
    <n v="2"/>
  </r>
  <r>
    <x v="0"/>
    <x v="2"/>
    <x v="7"/>
    <x v="8"/>
    <n v="29"/>
  </r>
  <r>
    <x v="0"/>
    <x v="2"/>
    <x v="7"/>
    <x v="9"/>
    <n v="1"/>
  </r>
  <r>
    <x v="0"/>
    <x v="2"/>
    <x v="7"/>
    <x v="10"/>
    <n v="31"/>
  </r>
  <r>
    <x v="0"/>
    <x v="2"/>
    <x v="7"/>
    <x v="11"/>
    <n v="60"/>
  </r>
  <r>
    <x v="0"/>
    <x v="2"/>
    <x v="7"/>
    <x v="12"/>
    <n v="97"/>
  </r>
  <r>
    <x v="0"/>
    <x v="2"/>
    <x v="7"/>
    <x v="13"/>
    <n v="30"/>
  </r>
  <r>
    <x v="0"/>
    <x v="2"/>
    <x v="7"/>
    <x v="14"/>
    <n v="1"/>
  </r>
  <r>
    <x v="0"/>
    <x v="2"/>
    <x v="7"/>
    <x v="15"/>
    <n v="1"/>
  </r>
  <r>
    <x v="0"/>
    <x v="2"/>
    <x v="7"/>
    <x v="16"/>
    <n v="4"/>
  </r>
  <r>
    <x v="0"/>
    <x v="2"/>
    <x v="7"/>
    <x v="17"/>
    <n v="30"/>
  </r>
  <r>
    <x v="0"/>
    <x v="2"/>
    <x v="7"/>
    <x v="18"/>
    <n v="20"/>
  </r>
  <r>
    <x v="0"/>
    <x v="2"/>
    <x v="7"/>
    <x v="19"/>
    <n v="1"/>
  </r>
  <r>
    <x v="0"/>
    <x v="2"/>
    <x v="7"/>
    <x v="20"/>
    <n v="3"/>
  </r>
  <r>
    <x v="0"/>
    <x v="2"/>
    <x v="7"/>
    <x v="21"/>
    <n v="6"/>
  </r>
  <r>
    <x v="0"/>
    <x v="2"/>
    <x v="7"/>
    <x v="22"/>
    <n v="37"/>
  </r>
  <r>
    <x v="0"/>
    <x v="2"/>
    <x v="7"/>
    <x v="23"/>
    <n v="22"/>
  </r>
  <r>
    <x v="0"/>
    <x v="2"/>
    <x v="7"/>
    <x v="24"/>
    <n v="4"/>
  </r>
  <r>
    <x v="0"/>
    <x v="2"/>
    <x v="7"/>
    <x v="25"/>
    <n v="2"/>
  </r>
  <r>
    <x v="0"/>
    <x v="2"/>
    <x v="7"/>
    <x v="26"/>
    <n v="26"/>
  </r>
  <r>
    <x v="0"/>
    <x v="2"/>
    <x v="7"/>
    <x v="27"/>
    <n v="66"/>
  </r>
  <r>
    <x v="0"/>
    <x v="2"/>
    <x v="7"/>
    <x v="28"/>
    <n v="43"/>
  </r>
  <r>
    <x v="0"/>
    <x v="2"/>
    <x v="7"/>
    <x v="29"/>
    <n v="10"/>
  </r>
  <r>
    <x v="0"/>
    <x v="2"/>
    <x v="7"/>
    <x v="30"/>
    <n v="18"/>
  </r>
  <r>
    <x v="0"/>
    <x v="2"/>
    <x v="7"/>
    <x v="31"/>
    <n v="21"/>
  </r>
  <r>
    <x v="0"/>
    <x v="2"/>
    <x v="7"/>
    <x v="32"/>
    <n v="28"/>
  </r>
  <r>
    <x v="0"/>
    <x v="2"/>
    <x v="7"/>
    <x v="33"/>
    <n v="51"/>
  </r>
  <r>
    <x v="0"/>
    <x v="2"/>
    <x v="7"/>
    <x v="34"/>
    <n v="102"/>
  </r>
  <r>
    <x v="0"/>
    <x v="2"/>
    <x v="7"/>
    <x v="35"/>
    <n v="110"/>
  </r>
  <r>
    <x v="0"/>
    <x v="2"/>
    <x v="7"/>
    <x v="36"/>
    <n v="62"/>
  </r>
  <r>
    <x v="0"/>
    <x v="2"/>
    <x v="7"/>
    <x v="37"/>
    <n v="55"/>
  </r>
  <r>
    <x v="0"/>
    <x v="2"/>
    <x v="7"/>
    <x v="38"/>
    <n v="3"/>
  </r>
  <r>
    <x v="0"/>
    <x v="2"/>
    <x v="7"/>
    <x v="39"/>
    <n v="6"/>
  </r>
  <r>
    <x v="0"/>
    <x v="2"/>
    <x v="8"/>
    <x v="1"/>
    <n v="8"/>
  </r>
  <r>
    <x v="0"/>
    <x v="2"/>
    <x v="8"/>
    <x v="2"/>
    <n v="1"/>
  </r>
  <r>
    <x v="0"/>
    <x v="2"/>
    <x v="8"/>
    <x v="10"/>
    <n v="30"/>
  </r>
  <r>
    <x v="0"/>
    <x v="2"/>
    <x v="8"/>
    <x v="11"/>
    <n v="8"/>
  </r>
  <r>
    <x v="0"/>
    <x v="2"/>
    <x v="8"/>
    <x v="12"/>
    <n v="12"/>
  </r>
  <r>
    <x v="0"/>
    <x v="2"/>
    <x v="8"/>
    <x v="13"/>
    <n v="1"/>
  </r>
  <r>
    <x v="0"/>
    <x v="2"/>
    <x v="8"/>
    <x v="16"/>
    <n v="3"/>
  </r>
  <r>
    <x v="0"/>
    <x v="2"/>
    <x v="8"/>
    <x v="17"/>
    <n v="10"/>
  </r>
  <r>
    <x v="0"/>
    <x v="2"/>
    <x v="8"/>
    <x v="18"/>
    <n v="10"/>
  </r>
  <r>
    <x v="0"/>
    <x v="2"/>
    <x v="8"/>
    <x v="19"/>
    <n v="40"/>
  </r>
  <r>
    <x v="0"/>
    <x v="2"/>
    <x v="8"/>
    <x v="20"/>
    <n v="8"/>
  </r>
  <r>
    <x v="0"/>
    <x v="2"/>
    <x v="8"/>
    <x v="21"/>
    <n v="17"/>
  </r>
  <r>
    <x v="0"/>
    <x v="2"/>
    <x v="8"/>
    <x v="22"/>
    <n v="53"/>
  </r>
  <r>
    <x v="0"/>
    <x v="2"/>
    <x v="8"/>
    <x v="23"/>
    <n v="82"/>
  </r>
  <r>
    <x v="0"/>
    <x v="2"/>
    <x v="8"/>
    <x v="24"/>
    <n v="146"/>
  </r>
  <r>
    <x v="0"/>
    <x v="2"/>
    <x v="8"/>
    <x v="30"/>
    <n v="51"/>
  </r>
  <r>
    <x v="0"/>
    <x v="2"/>
    <x v="8"/>
    <x v="32"/>
    <n v="66"/>
  </r>
  <r>
    <x v="0"/>
    <x v="2"/>
    <x v="8"/>
    <x v="34"/>
    <n v="91"/>
  </r>
  <r>
    <x v="0"/>
    <x v="2"/>
    <x v="8"/>
    <x v="36"/>
    <n v="61"/>
  </r>
  <r>
    <x v="0"/>
    <x v="2"/>
    <x v="8"/>
    <x v="38"/>
    <n v="23"/>
  </r>
  <r>
    <x v="0"/>
    <x v="2"/>
    <x v="9"/>
    <x v="1"/>
    <n v="489"/>
  </r>
  <r>
    <x v="0"/>
    <x v="2"/>
    <x v="9"/>
    <x v="2"/>
    <n v="174"/>
  </r>
  <r>
    <x v="0"/>
    <x v="2"/>
    <x v="9"/>
    <x v="3"/>
    <n v="127"/>
  </r>
  <r>
    <x v="0"/>
    <x v="2"/>
    <x v="9"/>
    <x v="4"/>
    <n v="8"/>
  </r>
  <r>
    <x v="0"/>
    <x v="2"/>
    <x v="9"/>
    <x v="5"/>
    <n v="456"/>
  </r>
  <r>
    <x v="0"/>
    <x v="2"/>
    <x v="9"/>
    <x v="6"/>
    <n v="74"/>
  </r>
  <r>
    <x v="0"/>
    <x v="2"/>
    <x v="9"/>
    <x v="7"/>
    <n v="30"/>
  </r>
  <r>
    <x v="0"/>
    <x v="2"/>
    <x v="9"/>
    <x v="8"/>
    <n v="505"/>
  </r>
  <r>
    <x v="0"/>
    <x v="2"/>
    <x v="9"/>
    <x v="9"/>
    <n v="41"/>
  </r>
  <r>
    <x v="0"/>
    <x v="2"/>
    <x v="9"/>
    <x v="41"/>
    <n v="7"/>
  </r>
  <r>
    <x v="0"/>
    <x v="2"/>
    <x v="9"/>
    <x v="10"/>
    <n v="488"/>
  </r>
  <r>
    <x v="0"/>
    <x v="2"/>
    <x v="9"/>
    <x v="11"/>
    <n v="439"/>
  </r>
  <r>
    <x v="0"/>
    <x v="2"/>
    <x v="9"/>
    <x v="12"/>
    <n v="590"/>
  </r>
  <r>
    <x v="0"/>
    <x v="2"/>
    <x v="9"/>
    <x v="13"/>
    <n v="133"/>
  </r>
  <r>
    <x v="0"/>
    <x v="2"/>
    <x v="9"/>
    <x v="14"/>
    <n v="8"/>
  </r>
  <r>
    <x v="0"/>
    <x v="2"/>
    <x v="9"/>
    <x v="15"/>
    <n v="13"/>
  </r>
  <r>
    <x v="0"/>
    <x v="2"/>
    <x v="9"/>
    <x v="16"/>
    <n v="33"/>
  </r>
  <r>
    <x v="0"/>
    <x v="2"/>
    <x v="9"/>
    <x v="17"/>
    <n v="152"/>
  </r>
  <r>
    <x v="0"/>
    <x v="2"/>
    <x v="9"/>
    <x v="18"/>
    <n v="135"/>
  </r>
  <r>
    <x v="0"/>
    <x v="2"/>
    <x v="9"/>
    <x v="19"/>
    <n v="64"/>
  </r>
  <r>
    <x v="0"/>
    <x v="2"/>
    <x v="9"/>
    <x v="20"/>
    <n v="33"/>
  </r>
  <r>
    <x v="0"/>
    <x v="2"/>
    <x v="9"/>
    <x v="21"/>
    <n v="71"/>
  </r>
  <r>
    <x v="0"/>
    <x v="2"/>
    <x v="9"/>
    <x v="22"/>
    <n v="230"/>
  </r>
  <r>
    <x v="0"/>
    <x v="2"/>
    <x v="9"/>
    <x v="23"/>
    <n v="190"/>
  </r>
  <r>
    <x v="0"/>
    <x v="2"/>
    <x v="9"/>
    <x v="24"/>
    <n v="63"/>
  </r>
  <r>
    <x v="0"/>
    <x v="2"/>
    <x v="9"/>
    <x v="25"/>
    <n v="70"/>
  </r>
  <r>
    <x v="0"/>
    <x v="2"/>
    <x v="9"/>
    <x v="26"/>
    <n v="156"/>
  </r>
  <r>
    <x v="0"/>
    <x v="2"/>
    <x v="9"/>
    <x v="27"/>
    <n v="457"/>
  </r>
  <r>
    <x v="0"/>
    <x v="2"/>
    <x v="9"/>
    <x v="28"/>
    <n v="399"/>
  </r>
  <r>
    <x v="0"/>
    <x v="2"/>
    <x v="9"/>
    <x v="29"/>
    <n v="63"/>
  </r>
  <r>
    <x v="0"/>
    <x v="2"/>
    <x v="9"/>
    <x v="30"/>
    <n v="188"/>
  </r>
  <r>
    <x v="0"/>
    <x v="2"/>
    <x v="9"/>
    <x v="31"/>
    <n v="307"/>
  </r>
  <r>
    <x v="0"/>
    <x v="2"/>
    <x v="9"/>
    <x v="32"/>
    <n v="309"/>
  </r>
  <r>
    <x v="0"/>
    <x v="2"/>
    <x v="9"/>
    <x v="33"/>
    <n v="446"/>
  </r>
  <r>
    <x v="0"/>
    <x v="2"/>
    <x v="9"/>
    <x v="34"/>
    <n v="1025"/>
  </r>
  <r>
    <x v="0"/>
    <x v="2"/>
    <x v="9"/>
    <x v="35"/>
    <n v="1008"/>
  </r>
  <r>
    <x v="0"/>
    <x v="2"/>
    <x v="9"/>
    <x v="36"/>
    <n v="655"/>
  </r>
  <r>
    <x v="0"/>
    <x v="2"/>
    <x v="9"/>
    <x v="37"/>
    <n v="399"/>
  </r>
  <r>
    <x v="0"/>
    <x v="2"/>
    <x v="9"/>
    <x v="38"/>
    <n v="47"/>
  </r>
  <r>
    <x v="0"/>
    <x v="2"/>
    <x v="9"/>
    <x v="39"/>
    <n v="19"/>
  </r>
  <r>
    <x v="0"/>
    <x v="3"/>
    <x v="0"/>
    <x v="0"/>
    <n v="1078"/>
  </r>
  <r>
    <x v="0"/>
    <x v="3"/>
    <x v="0"/>
    <x v="1"/>
    <n v="4"/>
  </r>
  <r>
    <x v="0"/>
    <x v="3"/>
    <x v="0"/>
    <x v="10"/>
    <n v="92"/>
  </r>
  <r>
    <x v="0"/>
    <x v="3"/>
    <x v="0"/>
    <x v="11"/>
    <n v="2"/>
  </r>
  <r>
    <x v="0"/>
    <x v="3"/>
    <x v="0"/>
    <x v="20"/>
    <n v="99"/>
  </r>
  <r>
    <x v="0"/>
    <x v="3"/>
    <x v="0"/>
    <x v="21"/>
    <n v="9"/>
  </r>
  <r>
    <x v="0"/>
    <x v="3"/>
    <x v="0"/>
    <x v="22"/>
    <n v="1"/>
  </r>
  <r>
    <x v="0"/>
    <x v="3"/>
    <x v="0"/>
    <x v="30"/>
    <n v="234"/>
  </r>
  <r>
    <x v="0"/>
    <x v="3"/>
    <x v="0"/>
    <x v="32"/>
    <n v="21"/>
  </r>
  <r>
    <x v="0"/>
    <x v="3"/>
    <x v="0"/>
    <x v="34"/>
    <n v="4"/>
  </r>
  <r>
    <x v="0"/>
    <x v="3"/>
    <x v="1"/>
    <x v="1"/>
    <n v="155"/>
  </r>
  <r>
    <x v="0"/>
    <x v="3"/>
    <x v="1"/>
    <x v="2"/>
    <n v="139"/>
  </r>
  <r>
    <x v="0"/>
    <x v="3"/>
    <x v="1"/>
    <x v="3"/>
    <n v="73"/>
  </r>
  <r>
    <x v="0"/>
    <x v="3"/>
    <x v="1"/>
    <x v="4"/>
    <n v="1"/>
  </r>
  <r>
    <x v="0"/>
    <x v="3"/>
    <x v="1"/>
    <x v="5"/>
    <n v="95"/>
  </r>
  <r>
    <x v="0"/>
    <x v="3"/>
    <x v="1"/>
    <x v="6"/>
    <n v="17"/>
  </r>
  <r>
    <x v="0"/>
    <x v="3"/>
    <x v="1"/>
    <x v="7"/>
    <n v="2"/>
  </r>
  <r>
    <x v="0"/>
    <x v="3"/>
    <x v="1"/>
    <x v="8"/>
    <n v="102"/>
  </r>
  <r>
    <x v="0"/>
    <x v="3"/>
    <x v="1"/>
    <x v="9"/>
    <n v="2"/>
  </r>
  <r>
    <x v="0"/>
    <x v="3"/>
    <x v="1"/>
    <x v="10"/>
    <n v="238"/>
  </r>
  <r>
    <x v="0"/>
    <x v="3"/>
    <x v="1"/>
    <x v="11"/>
    <n v="516"/>
  </r>
  <r>
    <x v="0"/>
    <x v="3"/>
    <x v="1"/>
    <x v="12"/>
    <n v="551"/>
  </r>
  <r>
    <x v="0"/>
    <x v="3"/>
    <x v="1"/>
    <x v="13"/>
    <n v="12"/>
  </r>
  <r>
    <x v="0"/>
    <x v="3"/>
    <x v="1"/>
    <x v="15"/>
    <n v="133"/>
  </r>
  <r>
    <x v="0"/>
    <x v="3"/>
    <x v="1"/>
    <x v="16"/>
    <n v="582"/>
  </r>
  <r>
    <x v="0"/>
    <x v="3"/>
    <x v="1"/>
    <x v="17"/>
    <n v="1702"/>
  </r>
  <r>
    <x v="0"/>
    <x v="3"/>
    <x v="1"/>
    <x v="18"/>
    <n v="357"/>
  </r>
  <r>
    <x v="0"/>
    <x v="3"/>
    <x v="1"/>
    <x v="19"/>
    <n v="2"/>
  </r>
  <r>
    <x v="0"/>
    <x v="3"/>
    <x v="1"/>
    <x v="20"/>
    <n v="131"/>
  </r>
  <r>
    <x v="0"/>
    <x v="3"/>
    <x v="1"/>
    <x v="21"/>
    <n v="720"/>
  </r>
  <r>
    <x v="0"/>
    <x v="3"/>
    <x v="1"/>
    <x v="22"/>
    <n v="1999"/>
  </r>
  <r>
    <x v="0"/>
    <x v="3"/>
    <x v="1"/>
    <x v="23"/>
    <n v="462"/>
  </r>
  <r>
    <x v="0"/>
    <x v="3"/>
    <x v="1"/>
    <x v="24"/>
    <n v="7"/>
  </r>
  <r>
    <x v="0"/>
    <x v="3"/>
    <x v="1"/>
    <x v="25"/>
    <n v="149"/>
  </r>
  <r>
    <x v="0"/>
    <x v="3"/>
    <x v="1"/>
    <x v="26"/>
    <n v="641"/>
  </r>
  <r>
    <x v="0"/>
    <x v="3"/>
    <x v="1"/>
    <x v="27"/>
    <n v="1605"/>
  </r>
  <r>
    <x v="0"/>
    <x v="3"/>
    <x v="1"/>
    <x v="28"/>
    <n v="339"/>
  </r>
  <r>
    <x v="0"/>
    <x v="3"/>
    <x v="1"/>
    <x v="29"/>
    <n v="3"/>
  </r>
  <r>
    <x v="0"/>
    <x v="3"/>
    <x v="1"/>
    <x v="30"/>
    <n v="183"/>
  </r>
  <r>
    <x v="0"/>
    <x v="3"/>
    <x v="1"/>
    <x v="31"/>
    <n v="199"/>
  </r>
  <r>
    <x v="0"/>
    <x v="3"/>
    <x v="1"/>
    <x v="32"/>
    <n v="700"/>
  </r>
  <r>
    <x v="0"/>
    <x v="3"/>
    <x v="1"/>
    <x v="33"/>
    <n v="702"/>
  </r>
  <r>
    <x v="0"/>
    <x v="3"/>
    <x v="1"/>
    <x v="34"/>
    <n v="1519"/>
  </r>
  <r>
    <x v="0"/>
    <x v="3"/>
    <x v="1"/>
    <x v="35"/>
    <n v="1056"/>
  </r>
  <r>
    <x v="0"/>
    <x v="3"/>
    <x v="1"/>
    <x v="36"/>
    <n v="211"/>
  </r>
  <r>
    <x v="0"/>
    <x v="3"/>
    <x v="1"/>
    <x v="37"/>
    <n v="70"/>
  </r>
  <r>
    <x v="0"/>
    <x v="3"/>
    <x v="1"/>
    <x v="38"/>
    <n v="2"/>
  </r>
  <r>
    <x v="0"/>
    <x v="3"/>
    <x v="2"/>
    <x v="1"/>
    <n v="55"/>
  </r>
  <r>
    <x v="0"/>
    <x v="3"/>
    <x v="2"/>
    <x v="10"/>
    <n v="261"/>
  </r>
  <r>
    <x v="0"/>
    <x v="3"/>
    <x v="2"/>
    <x v="11"/>
    <n v="60"/>
  </r>
  <r>
    <x v="0"/>
    <x v="3"/>
    <x v="2"/>
    <x v="12"/>
    <n v="37"/>
  </r>
  <r>
    <x v="0"/>
    <x v="3"/>
    <x v="2"/>
    <x v="13"/>
    <n v="1"/>
  </r>
  <r>
    <x v="0"/>
    <x v="3"/>
    <x v="2"/>
    <x v="15"/>
    <n v="84"/>
  </r>
  <r>
    <x v="0"/>
    <x v="3"/>
    <x v="2"/>
    <x v="16"/>
    <n v="191"/>
  </r>
  <r>
    <x v="0"/>
    <x v="3"/>
    <x v="2"/>
    <x v="17"/>
    <n v="903"/>
  </r>
  <r>
    <x v="0"/>
    <x v="3"/>
    <x v="2"/>
    <x v="18"/>
    <n v="440"/>
  </r>
  <r>
    <x v="0"/>
    <x v="3"/>
    <x v="2"/>
    <x v="19"/>
    <n v="106"/>
  </r>
  <r>
    <x v="0"/>
    <x v="3"/>
    <x v="2"/>
    <x v="20"/>
    <n v="421"/>
  </r>
  <r>
    <x v="0"/>
    <x v="3"/>
    <x v="2"/>
    <x v="21"/>
    <n v="1094"/>
  </r>
  <r>
    <x v="0"/>
    <x v="3"/>
    <x v="2"/>
    <x v="22"/>
    <n v="3205"/>
  </r>
  <r>
    <x v="0"/>
    <x v="3"/>
    <x v="2"/>
    <x v="23"/>
    <n v="959"/>
  </r>
  <r>
    <x v="0"/>
    <x v="3"/>
    <x v="2"/>
    <x v="24"/>
    <n v="210"/>
  </r>
  <r>
    <x v="0"/>
    <x v="3"/>
    <x v="2"/>
    <x v="30"/>
    <n v="875"/>
  </r>
  <r>
    <x v="0"/>
    <x v="3"/>
    <x v="2"/>
    <x v="32"/>
    <n v="1308"/>
  </r>
  <r>
    <x v="0"/>
    <x v="3"/>
    <x v="2"/>
    <x v="34"/>
    <n v="1996"/>
  </r>
  <r>
    <x v="0"/>
    <x v="3"/>
    <x v="2"/>
    <x v="36"/>
    <n v="280"/>
  </r>
  <r>
    <x v="0"/>
    <x v="3"/>
    <x v="2"/>
    <x v="38"/>
    <n v="32"/>
  </r>
  <r>
    <x v="0"/>
    <x v="3"/>
    <x v="3"/>
    <x v="1"/>
    <n v="2"/>
  </r>
  <r>
    <x v="0"/>
    <x v="3"/>
    <x v="3"/>
    <x v="5"/>
    <n v="1"/>
  </r>
  <r>
    <x v="0"/>
    <x v="3"/>
    <x v="3"/>
    <x v="10"/>
    <n v="15"/>
  </r>
  <r>
    <x v="0"/>
    <x v="3"/>
    <x v="3"/>
    <x v="11"/>
    <n v="3"/>
  </r>
  <r>
    <x v="0"/>
    <x v="3"/>
    <x v="3"/>
    <x v="12"/>
    <n v="5"/>
  </r>
  <r>
    <x v="0"/>
    <x v="3"/>
    <x v="3"/>
    <x v="13"/>
    <n v="1"/>
  </r>
  <r>
    <x v="0"/>
    <x v="3"/>
    <x v="3"/>
    <x v="15"/>
    <n v="26"/>
  </r>
  <r>
    <x v="0"/>
    <x v="3"/>
    <x v="3"/>
    <x v="16"/>
    <n v="29"/>
  </r>
  <r>
    <x v="0"/>
    <x v="3"/>
    <x v="3"/>
    <x v="17"/>
    <n v="25"/>
  </r>
  <r>
    <x v="0"/>
    <x v="3"/>
    <x v="3"/>
    <x v="18"/>
    <n v="4"/>
  </r>
  <r>
    <x v="0"/>
    <x v="3"/>
    <x v="3"/>
    <x v="20"/>
    <n v="10"/>
  </r>
  <r>
    <x v="0"/>
    <x v="3"/>
    <x v="3"/>
    <x v="21"/>
    <n v="10"/>
  </r>
  <r>
    <x v="0"/>
    <x v="3"/>
    <x v="3"/>
    <x v="22"/>
    <n v="12"/>
  </r>
  <r>
    <x v="0"/>
    <x v="3"/>
    <x v="3"/>
    <x v="23"/>
    <n v="2"/>
  </r>
  <r>
    <x v="0"/>
    <x v="3"/>
    <x v="3"/>
    <x v="25"/>
    <n v="5"/>
  </r>
  <r>
    <x v="0"/>
    <x v="3"/>
    <x v="3"/>
    <x v="26"/>
    <n v="6"/>
  </r>
  <r>
    <x v="0"/>
    <x v="3"/>
    <x v="3"/>
    <x v="27"/>
    <n v="12"/>
  </r>
  <r>
    <x v="0"/>
    <x v="3"/>
    <x v="3"/>
    <x v="28"/>
    <n v="2"/>
  </r>
  <r>
    <x v="0"/>
    <x v="3"/>
    <x v="3"/>
    <x v="30"/>
    <n v="5"/>
  </r>
  <r>
    <x v="0"/>
    <x v="3"/>
    <x v="3"/>
    <x v="31"/>
    <n v="5"/>
  </r>
  <r>
    <x v="0"/>
    <x v="3"/>
    <x v="3"/>
    <x v="32"/>
    <n v="5"/>
  </r>
  <r>
    <x v="0"/>
    <x v="3"/>
    <x v="3"/>
    <x v="33"/>
    <n v="6"/>
  </r>
  <r>
    <x v="0"/>
    <x v="3"/>
    <x v="3"/>
    <x v="34"/>
    <n v="13"/>
  </r>
  <r>
    <x v="0"/>
    <x v="3"/>
    <x v="3"/>
    <x v="35"/>
    <n v="12"/>
  </r>
  <r>
    <x v="0"/>
    <x v="3"/>
    <x v="3"/>
    <x v="36"/>
    <n v="1"/>
  </r>
  <r>
    <x v="0"/>
    <x v="3"/>
    <x v="4"/>
    <x v="1"/>
    <n v="4"/>
  </r>
  <r>
    <x v="0"/>
    <x v="3"/>
    <x v="4"/>
    <x v="2"/>
    <n v="4"/>
  </r>
  <r>
    <x v="0"/>
    <x v="3"/>
    <x v="4"/>
    <x v="5"/>
    <n v="2"/>
  </r>
  <r>
    <x v="0"/>
    <x v="3"/>
    <x v="4"/>
    <x v="6"/>
    <n v="1"/>
  </r>
  <r>
    <x v="0"/>
    <x v="3"/>
    <x v="4"/>
    <x v="8"/>
    <n v="1"/>
  </r>
  <r>
    <x v="0"/>
    <x v="3"/>
    <x v="4"/>
    <x v="10"/>
    <n v="20"/>
  </r>
  <r>
    <x v="0"/>
    <x v="3"/>
    <x v="4"/>
    <x v="11"/>
    <n v="28"/>
  </r>
  <r>
    <x v="0"/>
    <x v="3"/>
    <x v="4"/>
    <x v="12"/>
    <n v="37"/>
  </r>
  <r>
    <x v="0"/>
    <x v="3"/>
    <x v="4"/>
    <x v="15"/>
    <n v="159"/>
  </r>
  <r>
    <x v="0"/>
    <x v="3"/>
    <x v="4"/>
    <x v="16"/>
    <n v="1001"/>
  </r>
  <r>
    <x v="0"/>
    <x v="3"/>
    <x v="4"/>
    <x v="17"/>
    <n v="1766"/>
  </r>
  <r>
    <x v="0"/>
    <x v="3"/>
    <x v="4"/>
    <x v="18"/>
    <n v="72"/>
  </r>
  <r>
    <x v="0"/>
    <x v="3"/>
    <x v="4"/>
    <x v="19"/>
    <n v="1"/>
  </r>
  <r>
    <x v="0"/>
    <x v="3"/>
    <x v="4"/>
    <x v="20"/>
    <n v="103"/>
  </r>
  <r>
    <x v="0"/>
    <x v="3"/>
    <x v="4"/>
    <x v="21"/>
    <n v="744"/>
  </r>
  <r>
    <x v="0"/>
    <x v="3"/>
    <x v="4"/>
    <x v="22"/>
    <n v="1883"/>
  </r>
  <r>
    <x v="0"/>
    <x v="3"/>
    <x v="4"/>
    <x v="23"/>
    <n v="98"/>
  </r>
  <r>
    <x v="0"/>
    <x v="3"/>
    <x v="4"/>
    <x v="24"/>
    <n v="2"/>
  </r>
  <r>
    <x v="0"/>
    <x v="3"/>
    <x v="4"/>
    <x v="25"/>
    <n v="58"/>
  </r>
  <r>
    <x v="0"/>
    <x v="3"/>
    <x v="4"/>
    <x v="26"/>
    <n v="463"/>
  </r>
  <r>
    <x v="0"/>
    <x v="3"/>
    <x v="4"/>
    <x v="27"/>
    <n v="1085"/>
  </r>
  <r>
    <x v="0"/>
    <x v="3"/>
    <x v="4"/>
    <x v="28"/>
    <n v="58"/>
  </r>
  <r>
    <x v="0"/>
    <x v="3"/>
    <x v="4"/>
    <x v="29"/>
    <n v="1"/>
  </r>
  <r>
    <x v="0"/>
    <x v="3"/>
    <x v="4"/>
    <x v="30"/>
    <n v="32"/>
  </r>
  <r>
    <x v="0"/>
    <x v="3"/>
    <x v="4"/>
    <x v="31"/>
    <n v="23"/>
  </r>
  <r>
    <x v="0"/>
    <x v="3"/>
    <x v="4"/>
    <x v="32"/>
    <n v="187"/>
  </r>
  <r>
    <x v="0"/>
    <x v="3"/>
    <x v="4"/>
    <x v="33"/>
    <n v="84"/>
  </r>
  <r>
    <x v="0"/>
    <x v="3"/>
    <x v="4"/>
    <x v="34"/>
    <n v="403"/>
  </r>
  <r>
    <x v="0"/>
    <x v="3"/>
    <x v="4"/>
    <x v="35"/>
    <n v="151"/>
  </r>
  <r>
    <x v="0"/>
    <x v="3"/>
    <x v="4"/>
    <x v="36"/>
    <n v="18"/>
  </r>
  <r>
    <x v="0"/>
    <x v="3"/>
    <x v="4"/>
    <x v="37"/>
    <n v="2"/>
  </r>
  <r>
    <x v="0"/>
    <x v="3"/>
    <x v="5"/>
    <x v="3"/>
    <n v="3"/>
  </r>
  <r>
    <x v="0"/>
    <x v="3"/>
    <x v="5"/>
    <x v="10"/>
    <n v="3"/>
  </r>
  <r>
    <x v="0"/>
    <x v="3"/>
    <x v="5"/>
    <x v="11"/>
    <n v="7"/>
  </r>
  <r>
    <x v="0"/>
    <x v="3"/>
    <x v="5"/>
    <x v="12"/>
    <n v="13"/>
  </r>
  <r>
    <x v="0"/>
    <x v="3"/>
    <x v="5"/>
    <x v="13"/>
    <n v="4"/>
  </r>
  <r>
    <x v="0"/>
    <x v="3"/>
    <x v="5"/>
    <x v="15"/>
    <n v="45"/>
  </r>
  <r>
    <x v="0"/>
    <x v="3"/>
    <x v="5"/>
    <x v="16"/>
    <n v="332"/>
  </r>
  <r>
    <x v="0"/>
    <x v="3"/>
    <x v="5"/>
    <x v="17"/>
    <n v="807"/>
  </r>
  <r>
    <x v="0"/>
    <x v="3"/>
    <x v="5"/>
    <x v="18"/>
    <n v="306"/>
  </r>
  <r>
    <x v="0"/>
    <x v="3"/>
    <x v="5"/>
    <x v="19"/>
    <n v="10"/>
  </r>
  <r>
    <x v="0"/>
    <x v="3"/>
    <x v="5"/>
    <x v="20"/>
    <n v="26"/>
  </r>
  <r>
    <x v="0"/>
    <x v="3"/>
    <x v="5"/>
    <x v="21"/>
    <n v="138"/>
  </r>
  <r>
    <x v="0"/>
    <x v="3"/>
    <x v="5"/>
    <x v="22"/>
    <n v="580"/>
  </r>
  <r>
    <x v="0"/>
    <x v="3"/>
    <x v="5"/>
    <x v="23"/>
    <n v="333"/>
  </r>
  <r>
    <x v="0"/>
    <x v="3"/>
    <x v="5"/>
    <x v="24"/>
    <n v="32"/>
  </r>
  <r>
    <x v="0"/>
    <x v="3"/>
    <x v="5"/>
    <x v="25"/>
    <n v="17"/>
  </r>
  <r>
    <x v="0"/>
    <x v="3"/>
    <x v="5"/>
    <x v="26"/>
    <n v="84"/>
  </r>
  <r>
    <x v="0"/>
    <x v="3"/>
    <x v="5"/>
    <x v="27"/>
    <n v="325"/>
  </r>
  <r>
    <x v="0"/>
    <x v="3"/>
    <x v="5"/>
    <x v="28"/>
    <n v="150"/>
  </r>
  <r>
    <x v="0"/>
    <x v="3"/>
    <x v="5"/>
    <x v="29"/>
    <n v="17"/>
  </r>
  <r>
    <x v="0"/>
    <x v="3"/>
    <x v="5"/>
    <x v="30"/>
    <n v="8"/>
  </r>
  <r>
    <x v="0"/>
    <x v="3"/>
    <x v="5"/>
    <x v="31"/>
    <n v="4"/>
  </r>
  <r>
    <x v="0"/>
    <x v="3"/>
    <x v="5"/>
    <x v="32"/>
    <n v="35"/>
  </r>
  <r>
    <x v="0"/>
    <x v="3"/>
    <x v="5"/>
    <x v="33"/>
    <n v="14"/>
  </r>
  <r>
    <x v="0"/>
    <x v="3"/>
    <x v="5"/>
    <x v="34"/>
    <n v="148"/>
  </r>
  <r>
    <x v="0"/>
    <x v="3"/>
    <x v="5"/>
    <x v="35"/>
    <n v="49"/>
  </r>
  <r>
    <x v="0"/>
    <x v="3"/>
    <x v="5"/>
    <x v="36"/>
    <n v="49"/>
  </r>
  <r>
    <x v="0"/>
    <x v="3"/>
    <x v="5"/>
    <x v="37"/>
    <n v="8"/>
  </r>
  <r>
    <x v="0"/>
    <x v="3"/>
    <x v="5"/>
    <x v="38"/>
    <n v="2"/>
  </r>
  <r>
    <x v="0"/>
    <x v="3"/>
    <x v="5"/>
    <x v="39"/>
    <n v="1"/>
  </r>
  <r>
    <x v="0"/>
    <x v="3"/>
    <x v="6"/>
    <x v="1"/>
    <n v="2"/>
  </r>
  <r>
    <x v="0"/>
    <x v="3"/>
    <x v="6"/>
    <x v="2"/>
    <n v="8"/>
  </r>
  <r>
    <x v="0"/>
    <x v="3"/>
    <x v="6"/>
    <x v="3"/>
    <n v="8"/>
  </r>
  <r>
    <x v="0"/>
    <x v="3"/>
    <x v="6"/>
    <x v="5"/>
    <n v="4"/>
  </r>
  <r>
    <x v="0"/>
    <x v="3"/>
    <x v="6"/>
    <x v="6"/>
    <n v="3"/>
  </r>
  <r>
    <x v="0"/>
    <x v="3"/>
    <x v="6"/>
    <x v="7"/>
    <n v="2"/>
  </r>
  <r>
    <x v="0"/>
    <x v="3"/>
    <x v="6"/>
    <x v="8"/>
    <n v="7"/>
  </r>
  <r>
    <x v="0"/>
    <x v="3"/>
    <x v="6"/>
    <x v="10"/>
    <n v="2"/>
  </r>
  <r>
    <x v="0"/>
    <x v="3"/>
    <x v="6"/>
    <x v="11"/>
    <n v="11"/>
  </r>
  <r>
    <x v="0"/>
    <x v="3"/>
    <x v="6"/>
    <x v="12"/>
    <n v="39"/>
  </r>
  <r>
    <x v="0"/>
    <x v="3"/>
    <x v="6"/>
    <x v="13"/>
    <n v="27"/>
  </r>
  <r>
    <x v="0"/>
    <x v="3"/>
    <x v="6"/>
    <x v="14"/>
    <n v="1"/>
  </r>
  <r>
    <x v="0"/>
    <x v="3"/>
    <x v="6"/>
    <x v="15"/>
    <n v="6"/>
  </r>
  <r>
    <x v="0"/>
    <x v="3"/>
    <x v="6"/>
    <x v="16"/>
    <n v="154"/>
  </r>
  <r>
    <x v="0"/>
    <x v="3"/>
    <x v="6"/>
    <x v="17"/>
    <n v="812"/>
  </r>
  <r>
    <x v="0"/>
    <x v="3"/>
    <x v="6"/>
    <x v="18"/>
    <n v="598"/>
  </r>
  <r>
    <x v="0"/>
    <x v="3"/>
    <x v="6"/>
    <x v="19"/>
    <n v="63"/>
  </r>
  <r>
    <x v="0"/>
    <x v="3"/>
    <x v="6"/>
    <x v="20"/>
    <n v="5"/>
  </r>
  <r>
    <x v="0"/>
    <x v="3"/>
    <x v="6"/>
    <x v="21"/>
    <n v="61"/>
  </r>
  <r>
    <x v="0"/>
    <x v="3"/>
    <x v="6"/>
    <x v="22"/>
    <n v="834"/>
  </r>
  <r>
    <x v="0"/>
    <x v="3"/>
    <x v="6"/>
    <x v="23"/>
    <n v="1047"/>
  </r>
  <r>
    <x v="0"/>
    <x v="3"/>
    <x v="6"/>
    <x v="24"/>
    <n v="101"/>
  </r>
  <r>
    <x v="0"/>
    <x v="3"/>
    <x v="6"/>
    <x v="25"/>
    <n v="5"/>
  </r>
  <r>
    <x v="0"/>
    <x v="3"/>
    <x v="6"/>
    <x v="26"/>
    <n v="55"/>
  </r>
  <r>
    <x v="0"/>
    <x v="3"/>
    <x v="6"/>
    <x v="27"/>
    <n v="512"/>
  </r>
  <r>
    <x v="0"/>
    <x v="3"/>
    <x v="6"/>
    <x v="28"/>
    <n v="651"/>
  </r>
  <r>
    <x v="0"/>
    <x v="3"/>
    <x v="6"/>
    <x v="29"/>
    <n v="80"/>
  </r>
  <r>
    <x v="0"/>
    <x v="3"/>
    <x v="6"/>
    <x v="30"/>
    <n v="10"/>
  </r>
  <r>
    <x v="0"/>
    <x v="3"/>
    <x v="6"/>
    <x v="31"/>
    <n v="4"/>
  </r>
  <r>
    <x v="0"/>
    <x v="3"/>
    <x v="6"/>
    <x v="32"/>
    <n v="31"/>
  </r>
  <r>
    <x v="0"/>
    <x v="3"/>
    <x v="6"/>
    <x v="33"/>
    <n v="15"/>
  </r>
  <r>
    <x v="0"/>
    <x v="3"/>
    <x v="6"/>
    <x v="34"/>
    <n v="196"/>
  </r>
  <r>
    <x v="0"/>
    <x v="3"/>
    <x v="6"/>
    <x v="35"/>
    <n v="72"/>
  </r>
  <r>
    <x v="0"/>
    <x v="3"/>
    <x v="6"/>
    <x v="36"/>
    <n v="183"/>
  </r>
  <r>
    <x v="0"/>
    <x v="3"/>
    <x v="6"/>
    <x v="37"/>
    <n v="53"/>
  </r>
  <r>
    <x v="0"/>
    <x v="3"/>
    <x v="6"/>
    <x v="38"/>
    <n v="16"/>
  </r>
  <r>
    <x v="0"/>
    <x v="3"/>
    <x v="6"/>
    <x v="39"/>
    <n v="4"/>
  </r>
  <r>
    <x v="0"/>
    <x v="3"/>
    <x v="7"/>
    <x v="1"/>
    <n v="14"/>
  </r>
  <r>
    <x v="0"/>
    <x v="3"/>
    <x v="7"/>
    <x v="2"/>
    <n v="11"/>
  </r>
  <r>
    <x v="0"/>
    <x v="3"/>
    <x v="7"/>
    <x v="3"/>
    <n v="7"/>
  </r>
  <r>
    <x v="0"/>
    <x v="3"/>
    <x v="7"/>
    <x v="4"/>
    <n v="1"/>
  </r>
  <r>
    <x v="0"/>
    <x v="3"/>
    <x v="7"/>
    <x v="5"/>
    <n v="16"/>
  </r>
  <r>
    <x v="0"/>
    <x v="3"/>
    <x v="7"/>
    <x v="6"/>
    <n v="4"/>
  </r>
  <r>
    <x v="0"/>
    <x v="3"/>
    <x v="7"/>
    <x v="7"/>
    <n v="2"/>
  </r>
  <r>
    <x v="0"/>
    <x v="3"/>
    <x v="7"/>
    <x v="8"/>
    <n v="16"/>
  </r>
  <r>
    <x v="0"/>
    <x v="3"/>
    <x v="7"/>
    <x v="9"/>
    <n v="2"/>
  </r>
  <r>
    <x v="0"/>
    <x v="3"/>
    <x v="7"/>
    <x v="10"/>
    <n v="16"/>
  </r>
  <r>
    <x v="0"/>
    <x v="3"/>
    <x v="7"/>
    <x v="11"/>
    <n v="22"/>
  </r>
  <r>
    <x v="0"/>
    <x v="3"/>
    <x v="7"/>
    <x v="12"/>
    <n v="45"/>
  </r>
  <r>
    <x v="0"/>
    <x v="3"/>
    <x v="7"/>
    <x v="13"/>
    <n v="24"/>
  </r>
  <r>
    <x v="0"/>
    <x v="3"/>
    <x v="7"/>
    <x v="15"/>
    <n v="2"/>
  </r>
  <r>
    <x v="0"/>
    <x v="3"/>
    <x v="7"/>
    <x v="16"/>
    <n v="6"/>
  </r>
  <r>
    <x v="0"/>
    <x v="3"/>
    <x v="7"/>
    <x v="17"/>
    <n v="23"/>
  </r>
  <r>
    <x v="0"/>
    <x v="3"/>
    <x v="7"/>
    <x v="18"/>
    <n v="8"/>
  </r>
  <r>
    <x v="0"/>
    <x v="3"/>
    <x v="7"/>
    <x v="19"/>
    <n v="4"/>
  </r>
  <r>
    <x v="0"/>
    <x v="3"/>
    <x v="7"/>
    <x v="20"/>
    <n v="5"/>
  </r>
  <r>
    <x v="0"/>
    <x v="3"/>
    <x v="7"/>
    <x v="21"/>
    <n v="3"/>
  </r>
  <r>
    <x v="0"/>
    <x v="3"/>
    <x v="7"/>
    <x v="22"/>
    <n v="25"/>
  </r>
  <r>
    <x v="0"/>
    <x v="3"/>
    <x v="7"/>
    <x v="23"/>
    <n v="18"/>
  </r>
  <r>
    <x v="0"/>
    <x v="3"/>
    <x v="7"/>
    <x v="24"/>
    <n v="2"/>
  </r>
  <r>
    <x v="0"/>
    <x v="3"/>
    <x v="7"/>
    <x v="25"/>
    <n v="1"/>
  </r>
  <r>
    <x v="0"/>
    <x v="3"/>
    <x v="7"/>
    <x v="26"/>
    <n v="9"/>
  </r>
  <r>
    <x v="0"/>
    <x v="3"/>
    <x v="7"/>
    <x v="27"/>
    <n v="40"/>
  </r>
  <r>
    <x v="0"/>
    <x v="3"/>
    <x v="7"/>
    <x v="28"/>
    <n v="27"/>
  </r>
  <r>
    <x v="0"/>
    <x v="3"/>
    <x v="7"/>
    <x v="29"/>
    <n v="2"/>
  </r>
  <r>
    <x v="0"/>
    <x v="3"/>
    <x v="7"/>
    <x v="30"/>
    <n v="1"/>
  </r>
  <r>
    <x v="0"/>
    <x v="3"/>
    <x v="7"/>
    <x v="31"/>
    <n v="11"/>
  </r>
  <r>
    <x v="0"/>
    <x v="3"/>
    <x v="7"/>
    <x v="32"/>
    <n v="18"/>
  </r>
  <r>
    <x v="0"/>
    <x v="3"/>
    <x v="7"/>
    <x v="33"/>
    <n v="16"/>
  </r>
  <r>
    <x v="0"/>
    <x v="3"/>
    <x v="7"/>
    <x v="34"/>
    <n v="58"/>
  </r>
  <r>
    <x v="0"/>
    <x v="3"/>
    <x v="7"/>
    <x v="35"/>
    <n v="64"/>
  </r>
  <r>
    <x v="0"/>
    <x v="3"/>
    <x v="7"/>
    <x v="36"/>
    <n v="35"/>
  </r>
  <r>
    <x v="0"/>
    <x v="3"/>
    <x v="7"/>
    <x v="37"/>
    <n v="28"/>
  </r>
  <r>
    <x v="0"/>
    <x v="3"/>
    <x v="7"/>
    <x v="38"/>
    <n v="7"/>
  </r>
  <r>
    <x v="0"/>
    <x v="3"/>
    <x v="8"/>
    <x v="1"/>
    <n v="12"/>
  </r>
  <r>
    <x v="0"/>
    <x v="3"/>
    <x v="8"/>
    <x v="3"/>
    <n v="1"/>
  </r>
  <r>
    <x v="0"/>
    <x v="3"/>
    <x v="8"/>
    <x v="10"/>
    <n v="32"/>
  </r>
  <r>
    <x v="0"/>
    <x v="3"/>
    <x v="8"/>
    <x v="11"/>
    <n v="8"/>
  </r>
  <r>
    <x v="0"/>
    <x v="3"/>
    <x v="8"/>
    <x v="12"/>
    <n v="5"/>
  </r>
  <r>
    <x v="0"/>
    <x v="3"/>
    <x v="8"/>
    <x v="13"/>
    <n v="1"/>
  </r>
  <r>
    <x v="0"/>
    <x v="3"/>
    <x v="8"/>
    <x v="16"/>
    <n v="1"/>
  </r>
  <r>
    <x v="0"/>
    <x v="3"/>
    <x v="8"/>
    <x v="17"/>
    <n v="9"/>
  </r>
  <r>
    <x v="0"/>
    <x v="3"/>
    <x v="8"/>
    <x v="18"/>
    <n v="19"/>
  </r>
  <r>
    <x v="0"/>
    <x v="3"/>
    <x v="8"/>
    <x v="19"/>
    <n v="33"/>
  </r>
  <r>
    <x v="0"/>
    <x v="3"/>
    <x v="8"/>
    <x v="20"/>
    <n v="6"/>
  </r>
  <r>
    <x v="0"/>
    <x v="3"/>
    <x v="8"/>
    <x v="21"/>
    <n v="14"/>
  </r>
  <r>
    <x v="0"/>
    <x v="3"/>
    <x v="8"/>
    <x v="22"/>
    <n v="59"/>
  </r>
  <r>
    <x v="0"/>
    <x v="3"/>
    <x v="8"/>
    <x v="23"/>
    <n v="72"/>
  </r>
  <r>
    <x v="0"/>
    <x v="3"/>
    <x v="8"/>
    <x v="24"/>
    <n v="147"/>
  </r>
  <r>
    <x v="0"/>
    <x v="3"/>
    <x v="8"/>
    <x v="30"/>
    <n v="41"/>
  </r>
  <r>
    <x v="0"/>
    <x v="3"/>
    <x v="8"/>
    <x v="32"/>
    <n v="59"/>
  </r>
  <r>
    <x v="0"/>
    <x v="3"/>
    <x v="8"/>
    <x v="34"/>
    <n v="100"/>
  </r>
  <r>
    <x v="0"/>
    <x v="3"/>
    <x v="8"/>
    <x v="36"/>
    <n v="47"/>
  </r>
  <r>
    <x v="0"/>
    <x v="3"/>
    <x v="8"/>
    <x v="38"/>
    <n v="38"/>
  </r>
  <r>
    <x v="0"/>
    <x v="3"/>
    <x v="9"/>
    <x v="1"/>
    <n v="263"/>
  </r>
  <r>
    <x v="0"/>
    <x v="3"/>
    <x v="9"/>
    <x v="2"/>
    <n v="119"/>
  </r>
  <r>
    <x v="0"/>
    <x v="3"/>
    <x v="9"/>
    <x v="3"/>
    <n v="69"/>
  </r>
  <r>
    <x v="0"/>
    <x v="3"/>
    <x v="9"/>
    <x v="4"/>
    <n v="9"/>
  </r>
  <r>
    <x v="0"/>
    <x v="3"/>
    <x v="9"/>
    <x v="5"/>
    <n v="297"/>
  </r>
  <r>
    <x v="0"/>
    <x v="3"/>
    <x v="9"/>
    <x v="6"/>
    <n v="67"/>
  </r>
  <r>
    <x v="0"/>
    <x v="3"/>
    <x v="9"/>
    <x v="7"/>
    <n v="23"/>
  </r>
  <r>
    <x v="0"/>
    <x v="3"/>
    <x v="9"/>
    <x v="8"/>
    <n v="345"/>
  </r>
  <r>
    <x v="0"/>
    <x v="3"/>
    <x v="9"/>
    <x v="9"/>
    <n v="23"/>
  </r>
  <r>
    <x v="0"/>
    <x v="3"/>
    <x v="9"/>
    <x v="41"/>
    <n v="7"/>
  </r>
  <r>
    <x v="0"/>
    <x v="3"/>
    <x v="9"/>
    <x v="43"/>
    <n v="1"/>
  </r>
  <r>
    <x v="0"/>
    <x v="3"/>
    <x v="9"/>
    <x v="10"/>
    <n v="260"/>
  </r>
  <r>
    <x v="0"/>
    <x v="3"/>
    <x v="9"/>
    <x v="11"/>
    <n v="238"/>
  </r>
  <r>
    <x v="0"/>
    <x v="3"/>
    <x v="9"/>
    <x v="12"/>
    <n v="340"/>
  </r>
  <r>
    <x v="0"/>
    <x v="3"/>
    <x v="9"/>
    <x v="13"/>
    <n v="77"/>
  </r>
  <r>
    <x v="0"/>
    <x v="3"/>
    <x v="9"/>
    <x v="14"/>
    <n v="2"/>
  </r>
  <r>
    <x v="0"/>
    <x v="3"/>
    <x v="9"/>
    <x v="15"/>
    <n v="2"/>
  </r>
  <r>
    <x v="0"/>
    <x v="3"/>
    <x v="9"/>
    <x v="16"/>
    <n v="27"/>
  </r>
  <r>
    <x v="0"/>
    <x v="3"/>
    <x v="9"/>
    <x v="17"/>
    <n v="85"/>
  </r>
  <r>
    <x v="0"/>
    <x v="3"/>
    <x v="9"/>
    <x v="18"/>
    <n v="104"/>
  </r>
  <r>
    <x v="0"/>
    <x v="3"/>
    <x v="9"/>
    <x v="19"/>
    <n v="57"/>
  </r>
  <r>
    <x v="0"/>
    <x v="3"/>
    <x v="9"/>
    <x v="20"/>
    <n v="11"/>
  </r>
  <r>
    <x v="0"/>
    <x v="3"/>
    <x v="9"/>
    <x v="21"/>
    <n v="36"/>
  </r>
  <r>
    <x v="0"/>
    <x v="3"/>
    <x v="9"/>
    <x v="22"/>
    <n v="153"/>
  </r>
  <r>
    <x v="0"/>
    <x v="3"/>
    <x v="9"/>
    <x v="23"/>
    <n v="106"/>
  </r>
  <r>
    <x v="0"/>
    <x v="3"/>
    <x v="9"/>
    <x v="24"/>
    <n v="52"/>
  </r>
  <r>
    <x v="0"/>
    <x v="3"/>
    <x v="9"/>
    <x v="25"/>
    <n v="51"/>
  </r>
  <r>
    <x v="0"/>
    <x v="3"/>
    <x v="9"/>
    <x v="26"/>
    <n v="95"/>
  </r>
  <r>
    <x v="0"/>
    <x v="3"/>
    <x v="9"/>
    <x v="27"/>
    <n v="258"/>
  </r>
  <r>
    <x v="0"/>
    <x v="3"/>
    <x v="9"/>
    <x v="28"/>
    <n v="181"/>
  </r>
  <r>
    <x v="0"/>
    <x v="3"/>
    <x v="9"/>
    <x v="29"/>
    <n v="26"/>
  </r>
  <r>
    <x v="0"/>
    <x v="3"/>
    <x v="9"/>
    <x v="30"/>
    <n v="110"/>
  </r>
  <r>
    <x v="0"/>
    <x v="3"/>
    <x v="9"/>
    <x v="31"/>
    <n v="164"/>
  </r>
  <r>
    <x v="0"/>
    <x v="3"/>
    <x v="9"/>
    <x v="32"/>
    <n v="173"/>
  </r>
  <r>
    <x v="0"/>
    <x v="3"/>
    <x v="9"/>
    <x v="33"/>
    <n v="204"/>
  </r>
  <r>
    <x v="0"/>
    <x v="3"/>
    <x v="9"/>
    <x v="34"/>
    <n v="434"/>
  </r>
  <r>
    <x v="0"/>
    <x v="3"/>
    <x v="9"/>
    <x v="35"/>
    <n v="499"/>
  </r>
  <r>
    <x v="0"/>
    <x v="3"/>
    <x v="9"/>
    <x v="36"/>
    <n v="299"/>
  </r>
  <r>
    <x v="0"/>
    <x v="3"/>
    <x v="9"/>
    <x v="37"/>
    <n v="237"/>
  </r>
  <r>
    <x v="0"/>
    <x v="3"/>
    <x v="9"/>
    <x v="38"/>
    <n v="24"/>
  </r>
  <r>
    <x v="0"/>
    <x v="3"/>
    <x v="9"/>
    <x v="39"/>
    <n v="11"/>
  </r>
  <r>
    <x v="0"/>
    <x v="4"/>
    <x v="0"/>
    <x v="0"/>
    <n v="428"/>
  </r>
  <r>
    <x v="0"/>
    <x v="4"/>
    <x v="0"/>
    <x v="10"/>
    <n v="29"/>
  </r>
  <r>
    <x v="0"/>
    <x v="4"/>
    <x v="0"/>
    <x v="20"/>
    <n v="67"/>
  </r>
  <r>
    <x v="0"/>
    <x v="4"/>
    <x v="0"/>
    <x v="21"/>
    <n v="9"/>
  </r>
  <r>
    <x v="0"/>
    <x v="4"/>
    <x v="0"/>
    <x v="22"/>
    <n v="5"/>
  </r>
  <r>
    <x v="0"/>
    <x v="4"/>
    <x v="0"/>
    <x v="30"/>
    <n v="66"/>
  </r>
  <r>
    <x v="0"/>
    <x v="4"/>
    <x v="0"/>
    <x v="32"/>
    <n v="3"/>
  </r>
  <r>
    <x v="0"/>
    <x v="4"/>
    <x v="0"/>
    <x v="34"/>
    <n v="1"/>
  </r>
  <r>
    <x v="0"/>
    <x v="4"/>
    <x v="1"/>
    <x v="1"/>
    <n v="124"/>
  </r>
  <r>
    <x v="0"/>
    <x v="4"/>
    <x v="1"/>
    <x v="2"/>
    <n v="101"/>
  </r>
  <r>
    <x v="0"/>
    <x v="4"/>
    <x v="1"/>
    <x v="3"/>
    <n v="24"/>
  </r>
  <r>
    <x v="0"/>
    <x v="4"/>
    <x v="1"/>
    <x v="5"/>
    <n v="79"/>
  </r>
  <r>
    <x v="0"/>
    <x v="4"/>
    <x v="1"/>
    <x v="6"/>
    <n v="17"/>
  </r>
  <r>
    <x v="0"/>
    <x v="4"/>
    <x v="1"/>
    <x v="8"/>
    <n v="77"/>
  </r>
  <r>
    <x v="0"/>
    <x v="4"/>
    <x v="1"/>
    <x v="10"/>
    <n v="217"/>
  </r>
  <r>
    <x v="0"/>
    <x v="4"/>
    <x v="1"/>
    <x v="11"/>
    <n v="442"/>
  </r>
  <r>
    <x v="0"/>
    <x v="4"/>
    <x v="1"/>
    <x v="12"/>
    <n v="329"/>
  </r>
  <r>
    <x v="0"/>
    <x v="4"/>
    <x v="1"/>
    <x v="13"/>
    <n v="10"/>
  </r>
  <r>
    <x v="0"/>
    <x v="4"/>
    <x v="1"/>
    <x v="15"/>
    <n v="151"/>
  </r>
  <r>
    <x v="0"/>
    <x v="4"/>
    <x v="1"/>
    <x v="16"/>
    <n v="608"/>
  </r>
  <r>
    <x v="0"/>
    <x v="4"/>
    <x v="1"/>
    <x v="17"/>
    <n v="1576"/>
  </r>
  <r>
    <x v="0"/>
    <x v="4"/>
    <x v="1"/>
    <x v="18"/>
    <n v="244"/>
  </r>
  <r>
    <x v="0"/>
    <x v="4"/>
    <x v="1"/>
    <x v="19"/>
    <n v="2"/>
  </r>
  <r>
    <x v="0"/>
    <x v="4"/>
    <x v="1"/>
    <x v="20"/>
    <n v="172"/>
  </r>
  <r>
    <x v="0"/>
    <x v="4"/>
    <x v="1"/>
    <x v="21"/>
    <n v="760"/>
  </r>
  <r>
    <x v="0"/>
    <x v="4"/>
    <x v="1"/>
    <x v="22"/>
    <n v="1999"/>
  </r>
  <r>
    <x v="0"/>
    <x v="4"/>
    <x v="1"/>
    <x v="23"/>
    <n v="379"/>
  </r>
  <r>
    <x v="0"/>
    <x v="4"/>
    <x v="1"/>
    <x v="24"/>
    <n v="2"/>
  </r>
  <r>
    <x v="0"/>
    <x v="4"/>
    <x v="1"/>
    <x v="25"/>
    <n v="161"/>
  </r>
  <r>
    <x v="0"/>
    <x v="4"/>
    <x v="1"/>
    <x v="26"/>
    <n v="679"/>
  </r>
  <r>
    <x v="0"/>
    <x v="4"/>
    <x v="1"/>
    <x v="27"/>
    <n v="1511"/>
  </r>
  <r>
    <x v="0"/>
    <x v="4"/>
    <x v="1"/>
    <x v="28"/>
    <n v="240"/>
  </r>
  <r>
    <x v="0"/>
    <x v="4"/>
    <x v="1"/>
    <x v="29"/>
    <n v="2"/>
  </r>
  <r>
    <x v="0"/>
    <x v="4"/>
    <x v="1"/>
    <x v="30"/>
    <n v="174"/>
  </r>
  <r>
    <x v="0"/>
    <x v="4"/>
    <x v="1"/>
    <x v="31"/>
    <n v="232"/>
  </r>
  <r>
    <x v="0"/>
    <x v="4"/>
    <x v="1"/>
    <x v="32"/>
    <n v="787"/>
  </r>
  <r>
    <x v="0"/>
    <x v="4"/>
    <x v="1"/>
    <x v="33"/>
    <n v="777"/>
  </r>
  <r>
    <x v="0"/>
    <x v="4"/>
    <x v="1"/>
    <x v="34"/>
    <n v="1506"/>
  </r>
  <r>
    <x v="0"/>
    <x v="4"/>
    <x v="1"/>
    <x v="35"/>
    <n v="1040"/>
  </r>
  <r>
    <x v="0"/>
    <x v="4"/>
    <x v="1"/>
    <x v="36"/>
    <n v="179"/>
  </r>
  <r>
    <x v="0"/>
    <x v="4"/>
    <x v="1"/>
    <x v="37"/>
    <n v="50"/>
  </r>
  <r>
    <x v="0"/>
    <x v="4"/>
    <x v="2"/>
    <x v="1"/>
    <n v="15"/>
  </r>
  <r>
    <x v="0"/>
    <x v="4"/>
    <x v="2"/>
    <x v="2"/>
    <n v="2"/>
  </r>
  <r>
    <x v="0"/>
    <x v="4"/>
    <x v="2"/>
    <x v="10"/>
    <n v="125"/>
  </r>
  <r>
    <x v="0"/>
    <x v="4"/>
    <x v="2"/>
    <x v="11"/>
    <n v="46"/>
  </r>
  <r>
    <x v="0"/>
    <x v="4"/>
    <x v="2"/>
    <x v="12"/>
    <n v="27"/>
  </r>
  <r>
    <x v="0"/>
    <x v="4"/>
    <x v="2"/>
    <x v="13"/>
    <n v="2"/>
  </r>
  <r>
    <x v="0"/>
    <x v="4"/>
    <x v="2"/>
    <x v="15"/>
    <n v="47"/>
  </r>
  <r>
    <x v="0"/>
    <x v="4"/>
    <x v="2"/>
    <x v="16"/>
    <n v="175"/>
  </r>
  <r>
    <x v="0"/>
    <x v="4"/>
    <x v="2"/>
    <x v="17"/>
    <n v="768"/>
  </r>
  <r>
    <x v="0"/>
    <x v="4"/>
    <x v="2"/>
    <x v="18"/>
    <n v="333"/>
  </r>
  <r>
    <x v="0"/>
    <x v="4"/>
    <x v="2"/>
    <x v="19"/>
    <n v="121"/>
  </r>
  <r>
    <x v="0"/>
    <x v="4"/>
    <x v="2"/>
    <x v="20"/>
    <n v="244"/>
  </r>
  <r>
    <x v="0"/>
    <x v="4"/>
    <x v="2"/>
    <x v="21"/>
    <n v="966"/>
  </r>
  <r>
    <x v="0"/>
    <x v="4"/>
    <x v="2"/>
    <x v="22"/>
    <n v="2297"/>
  </r>
  <r>
    <x v="0"/>
    <x v="4"/>
    <x v="2"/>
    <x v="23"/>
    <n v="544"/>
  </r>
  <r>
    <x v="0"/>
    <x v="4"/>
    <x v="2"/>
    <x v="24"/>
    <n v="85"/>
  </r>
  <r>
    <x v="0"/>
    <x v="4"/>
    <x v="2"/>
    <x v="30"/>
    <n v="503"/>
  </r>
  <r>
    <x v="0"/>
    <x v="4"/>
    <x v="2"/>
    <x v="32"/>
    <n v="949"/>
  </r>
  <r>
    <x v="0"/>
    <x v="4"/>
    <x v="2"/>
    <x v="34"/>
    <n v="1165"/>
  </r>
  <r>
    <x v="0"/>
    <x v="4"/>
    <x v="2"/>
    <x v="36"/>
    <n v="160"/>
  </r>
  <r>
    <x v="0"/>
    <x v="4"/>
    <x v="2"/>
    <x v="38"/>
    <n v="8"/>
  </r>
  <r>
    <x v="0"/>
    <x v="4"/>
    <x v="3"/>
    <x v="1"/>
    <n v="4"/>
  </r>
  <r>
    <x v="0"/>
    <x v="4"/>
    <x v="3"/>
    <x v="10"/>
    <n v="8"/>
  </r>
  <r>
    <x v="0"/>
    <x v="4"/>
    <x v="3"/>
    <x v="11"/>
    <n v="6"/>
  </r>
  <r>
    <x v="0"/>
    <x v="4"/>
    <x v="3"/>
    <x v="12"/>
    <n v="1"/>
  </r>
  <r>
    <x v="0"/>
    <x v="4"/>
    <x v="3"/>
    <x v="15"/>
    <n v="32"/>
  </r>
  <r>
    <x v="0"/>
    <x v="4"/>
    <x v="3"/>
    <x v="16"/>
    <n v="37"/>
  </r>
  <r>
    <x v="0"/>
    <x v="4"/>
    <x v="3"/>
    <x v="17"/>
    <n v="35"/>
  </r>
  <r>
    <x v="0"/>
    <x v="4"/>
    <x v="3"/>
    <x v="18"/>
    <n v="4"/>
  </r>
  <r>
    <x v="0"/>
    <x v="4"/>
    <x v="3"/>
    <x v="19"/>
    <n v="1"/>
  </r>
  <r>
    <x v="0"/>
    <x v="4"/>
    <x v="3"/>
    <x v="20"/>
    <n v="4"/>
  </r>
  <r>
    <x v="0"/>
    <x v="4"/>
    <x v="3"/>
    <x v="21"/>
    <n v="10"/>
  </r>
  <r>
    <x v="0"/>
    <x v="4"/>
    <x v="3"/>
    <x v="22"/>
    <n v="23"/>
  </r>
  <r>
    <x v="0"/>
    <x v="4"/>
    <x v="3"/>
    <x v="23"/>
    <n v="2"/>
  </r>
  <r>
    <x v="0"/>
    <x v="4"/>
    <x v="3"/>
    <x v="25"/>
    <n v="8"/>
  </r>
  <r>
    <x v="0"/>
    <x v="4"/>
    <x v="3"/>
    <x v="26"/>
    <n v="21"/>
  </r>
  <r>
    <x v="0"/>
    <x v="4"/>
    <x v="3"/>
    <x v="27"/>
    <n v="13"/>
  </r>
  <r>
    <x v="0"/>
    <x v="4"/>
    <x v="3"/>
    <x v="28"/>
    <n v="2"/>
  </r>
  <r>
    <x v="0"/>
    <x v="4"/>
    <x v="3"/>
    <x v="30"/>
    <n v="5"/>
  </r>
  <r>
    <x v="0"/>
    <x v="4"/>
    <x v="3"/>
    <x v="31"/>
    <n v="14"/>
  </r>
  <r>
    <x v="0"/>
    <x v="4"/>
    <x v="3"/>
    <x v="32"/>
    <n v="8"/>
  </r>
  <r>
    <x v="0"/>
    <x v="4"/>
    <x v="3"/>
    <x v="33"/>
    <n v="7"/>
  </r>
  <r>
    <x v="0"/>
    <x v="4"/>
    <x v="3"/>
    <x v="34"/>
    <n v="19"/>
  </r>
  <r>
    <x v="0"/>
    <x v="4"/>
    <x v="3"/>
    <x v="35"/>
    <n v="4"/>
  </r>
  <r>
    <x v="0"/>
    <x v="4"/>
    <x v="3"/>
    <x v="36"/>
    <n v="1"/>
  </r>
  <r>
    <x v="0"/>
    <x v="4"/>
    <x v="3"/>
    <x v="37"/>
    <n v="2"/>
  </r>
  <r>
    <x v="0"/>
    <x v="4"/>
    <x v="4"/>
    <x v="1"/>
    <n v="6"/>
  </r>
  <r>
    <x v="0"/>
    <x v="4"/>
    <x v="4"/>
    <x v="2"/>
    <n v="4"/>
  </r>
  <r>
    <x v="0"/>
    <x v="4"/>
    <x v="4"/>
    <x v="3"/>
    <n v="1"/>
  </r>
  <r>
    <x v="0"/>
    <x v="4"/>
    <x v="4"/>
    <x v="5"/>
    <n v="2"/>
  </r>
  <r>
    <x v="0"/>
    <x v="4"/>
    <x v="4"/>
    <x v="8"/>
    <n v="4"/>
  </r>
  <r>
    <x v="0"/>
    <x v="4"/>
    <x v="4"/>
    <x v="10"/>
    <n v="32"/>
  </r>
  <r>
    <x v="0"/>
    <x v="4"/>
    <x v="4"/>
    <x v="11"/>
    <n v="35"/>
  </r>
  <r>
    <x v="0"/>
    <x v="4"/>
    <x v="4"/>
    <x v="12"/>
    <n v="30"/>
  </r>
  <r>
    <x v="0"/>
    <x v="4"/>
    <x v="4"/>
    <x v="15"/>
    <n v="169"/>
  </r>
  <r>
    <x v="0"/>
    <x v="4"/>
    <x v="4"/>
    <x v="16"/>
    <n v="914"/>
  </r>
  <r>
    <x v="0"/>
    <x v="4"/>
    <x v="4"/>
    <x v="17"/>
    <n v="1609"/>
  </r>
  <r>
    <x v="0"/>
    <x v="4"/>
    <x v="4"/>
    <x v="18"/>
    <n v="63"/>
  </r>
  <r>
    <x v="0"/>
    <x v="4"/>
    <x v="4"/>
    <x v="19"/>
    <n v="1"/>
  </r>
  <r>
    <x v="0"/>
    <x v="4"/>
    <x v="4"/>
    <x v="20"/>
    <n v="110"/>
  </r>
  <r>
    <x v="0"/>
    <x v="4"/>
    <x v="4"/>
    <x v="21"/>
    <n v="728"/>
  </r>
  <r>
    <x v="0"/>
    <x v="4"/>
    <x v="4"/>
    <x v="22"/>
    <n v="1768"/>
  </r>
  <r>
    <x v="0"/>
    <x v="4"/>
    <x v="4"/>
    <x v="23"/>
    <n v="80"/>
  </r>
  <r>
    <x v="0"/>
    <x v="4"/>
    <x v="4"/>
    <x v="24"/>
    <n v="1"/>
  </r>
  <r>
    <x v="0"/>
    <x v="4"/>
    <x v="4"/>
    <x v="25"/>
    <n v="63"/>
  </r>
  <r>
    <x v="0"/>
    <x v="4"/>
    <x v="4"/>
    <x v="26"/>
    <n v="392"/>
  </r>
  <r>
    <x v="0"/>
    <x v="4"/>
    <x v="4"/>
    <x v="27"/>
    <n v="1010"/>
  </r>
  <r>
    <x v="0"/>
    <x v="4"/>
    <x v="4"/>
    <x v="28"/>
    <n v="50"/>
  </r>
  <r>
    <x v="0"/>
    <x v="4"/>
    <x v="4"/>
    <x v="30"/>
    <n v="38"/>
  </r>
  <r>
    <x v="0"/>
    <x v="4"/>
    <x v="4"/>
    <x v="31"/>
    <n v="28"/>
  </r>
  <r>
    <x v="0"/>
    <x v="4"/>
    <x v="4"/>
    <x v="32"/>
    <n v="185"/>
  </r>
  <r>
    <x v="0"/>
    <x v="4"/>
    <x v="4"/>
    <x v="33"/>
    <n v="87"/>
  </r>
  <r>
    <x v="0"/>
    <x v="4"/>
    <x v="4"/>
    <x v="34"/>
    <n v="368"/>
  </r>
  <r>
    <x v="0"/>
    <x v="4"/>
    <x v="4"/>
    <x v="35"/>
    <n v="122"/>
  </r>
  <r>
    <x v="0"/>
    <x v="4"/>
    <x v="4"/>
    <x v="36"/>
    <n v="19"/>
  </r>
  <r>
    <x v="0"/>
    <x v="4"/>
    <x v="4"/>
    <x v="37"/>
    <n v="2"/>
  </r>
  <r>
    <x v="0"/>
    <x v="4"/>
    <x v="5"/>
    <x v="2"/>
    <n v="4"/>
  </r>
  <r>
    <x v="0"/>
    <x v="4"/>
    <x v="5"/>
    <x v="3"/>
    <n v="1"/>
  </r>
  <r>
    <x v="0"/>
    <x v="4"/>
    <x v="5"/>
    <x v="4"/>
    <n v="1"/>
  </r>
  <r>
    <x v="0"/>
    <x v="4"/>
    <x v="5"/>
    <x v="5"/>
    <n v="1"/>
  </r>
  <r>
    <x v="0"/>
    <x v="4"/>
    <x v="5"/>
    <x v="6"/>
    <n v="2"/>
  </r>
  <r>
    <x v="0"/>
    <x v="4"/>
    <x v="5"/>
    <x v="7"/>
    <n v="1"/>
  </r>
  <r>
    <x v="0"/>
    <x v="4"/>
    <x v="5"/>
    <x v="9"/>
    <n v="3"/>
  </r>
  <r>
    <x v="0"/>
    <x v="4"/>
    <x v="5"/>
    <x v="10"/>
    <n v="3"/>
  </r>
  <r>
    <x v="0"/>
    <x v="4"/>
    <x v="5"/>
    <x v="11"/>
    <n v="6"/>
  </r>
  <r>
    <x v="0"/>
    <x v="4"/>
    <x v="5"/>
    <x v="12"/>
    <n v="27"/>
  </r>
  <r>
    <x v="0"/>
    <x v="4"/>
    <x v="5"/>
    <x v="13"/>
    <n v="3"/>
  </r>
  <r>
    <x v="0"/>
    <x v="4"/>
    <x v="5"/>
    <x v="15"/>
    <n v="57"/>
  </r>
  <r>
    <x v="0"/>
    <x v="4"/>
    <x v="5"/>
    <x v="16"/>
    <n v="286"/>
  </r>
  <r>
    <x v="0"/>
    <x v="4"/>
    <x v="5"/>
    <x v="17"/>
    <n v="800"/>
  </r>
  <r>
    <x v="0"/>
    <x v="4"/>
    <x v="5"/>
    <x v="18"/>
    <n v="270"/>
  </r>
  <r>
    <x v="0"/>
    <x v="4"/>
    <x v="5"/>
    <x v="19"/>
    <n v="7"/>
  </r>
  <r>
    <x v="0"/>
    <x v="4"/>
    <x v="5"/>
    <x v="20"/>
    <n v="18"/>
  </r>
  <r>
    <x v="0"/>
    <x v="4"/>
    <x v="5"/>
    <x v="21"/>
    <n v="146"/>
  </r>
  <r>
    <x v="0"/>
    <x v="4"/>
    <x v="5"/>
    <x v="22"/>
    <n v="518"/>
  </r>
  <r>
    <x v="0"/>
    <x v="4"/>
    <x v="5"/>
    <x v="23"/>
    <n v="265"/>
  </r>
  <r>
    <x v="0"/>
    <x v="4"/>
    <x v="5"/>
    <x v="24"/>
    <n v="25"/>
  </r>
  <r>
    <x v="0"/>
    <x v="4"/>
    <x v="5"/>
    <x v="25"/>
    <n v="14"/>
  </r>
  <r>
    <x v="0"/>
    <x v="4"/>
    <x v="5"/>
    <x v="26"/>
    <n v="88"/>
  </r>
  <r>
    <x v="0"/>
    <x v="4"/>
    <x v="5"/>
    <x v="27"/>
    <n v="348"/>
  </r>
  <r>
    <x v="0"/>
    <x v="4"/>
    <x v="5"/>
    <x v="28"/>
    <n v="145"/>
  </r>
  <r>
    <x v="0"/>
    <x v="4"/>
    <x v="5"/>
    <x v="29"/>
    <n v="11"/>
  </r>
  <r>
    <x v="0"/>
    <x v="4"/>
    <x v="5"/>
    <x v="30"/>
    <n v="10"/>
  </r>
  <r>
    <x v="0"/>
    <x v="4"/>
    <x v="5"/>
    <x v="31"/>
    <n v="4"/>
  </r>
  <r>
    <x v="0"/>
    <x v="4"/>
    <x v="5"/>
    <x v="32"/>
    <n v="38"/>
  </r>
  <r>
    <x v="0"/>
    <x v="4"/>
    <x v="5"/>
    <x v="33"/>
    <n v="15"/>
  </r>
  <r>
    <x v="0"/>
    <x v="4"/>
    <x v="5"/>
    <x v="34"/>
    <n v="156"/>
  </r>
  <r>
    <x v="0"/>
    <x v="4"/>
    <x v="5"/>
    <x v="35"/>
    <n v="45"/>
  </r>
  <r>
    <x v="0"/>
    <x v="4"/>
    <x v="5"/>
    <x v="36"/>
    <n v="47"/>
  </r>
  <r>
    <x v="0"/>
    <x v="4"/>
    <x v="5"/>
    <x v="37"/>
    <n v="6"/>
  </r>
  <r>
    <x v="0"/>
    <x v="4"/>
    <x v="5"/>
    <x v="38"/>
    <n v="1"/>
  </r>
  <r>
    <x v="0"/>
    <x v="4"/>
    <x v="6"/>
    <x v="1"/>
    <n v="6"/>
  </r>
  <r>
    <x v="0"/>
    <x v="4"/>
    <x v="6"/>
    <x v="2"/>
    <n v="7"/>
  </r>
  <r>
    <x v="0"/>
    <x v="4"/>
    <x v="6"/>
    <x v="3"/>
    <n v="11"/>
  </r>
  <r>
    <x v="0"/>
    <x v="4"/>
    <x v="6"/>
    <x v="4"/>
    <n v="2"/>
  </r>
  <r>
    <x v="0"/>
    <x v="4"/>
    <x v="6"/>
    <x v="5"/>
    <n v="2"/>
  </r>
  <r>
    <x v="0"/>
    <x v="4"/>
    <x v="6"/>
    <x v="6"/>
    <n v="4"/>
  </r>
  <r>
    <x v="0"/>
    <x v="4"/>
    <x v="6"/>
    <x v="7"/>
    <n v="1"/>
  </r>
  <r>
    <x v="0"/>
    <x v="4"/>
    <x v="6"/>
    <x v="8"/>
    <n v="3"/>
  </r>
  <r>
    <x v="0"/>
    <x v="4"/>
    <x v="6"/>
    <x v="10"/>
    <n v="11"/>
  </r>
  <r>
    <x v="0"/>
    <x v="4"/>
    <x v="6"/>
    <x v="11"/>
    <n v="16"/>
  </r>
  <r>
    <x v="0"/>
    <x v="4"/>
    <x v="6"/>
    <x v="12"/>
    <n v="40"/>
  </r>
  <r>
    <x v="0"/>
    <x v="4"/>
    <x v="6"/>
    <x v="13"/>
    <n v="18"/>
  </r>
  <r>
    <x v="0"/>
    <x v="4"/>
    <x v="6"/>
    <x v="14"/>
    <n v="2"/>
  </r>
  <r>
    <x v="0"/>
    <x v="4"/>
    <x v="6"/>
    <x v="15"/>
    <n v="18"/>
  </r>
  <r>
    <x v="0"/>
    <x v="4"/>
    <x v="6"/>
    <x v="16"/>
    <n v="152"/>
  </r>
  <r>
    <x v="0"/>
    <x v="4"/>
    <x v="6"/>
    <x v="17"/>
    <n v="829"/>
  </r>
  <r>
    <x v="0"/>
    <x v="4"/>
    <x v="6"/>
    <x v="18"/>
    <n v="639"/>
  </r>
  <r>
    <x v="0"/>
    <x v="4"/>
    <x v="6"/>
    <x v="19"/>
    <n v="49"/>
  </r>
  <r>
    <x v="0"/>
    <x v="4"/>
    <x v="6"/>
    <x v="20"/>
    <n v="15"/>
  </r>
  <r>
    <x v="0"/>
    <x v="4"/>
    <x v="6"/>
    <x v="21"/>
    <n v="62"/>
  </r>
  <r>
    <x v="0"/>
    <x v="4"/>
    <x v="6"/>
    <x v="22"/>
    <n v="879"/>
  </r>
  <r>
    <x v="0"/>
    <x v="4"/>
    <x v="6"/>
    <x v="23"/>
    <n v="981"/>
  </r>
  <r>
    <x v="0"/>
    <x v="4"/>
    <x v="6"/>
    <x v="24"/>
    <n v="95"/>
  </r>
  <r>
    <x v="0"/>
    <x v="4"/>
    <x v="6"/>
    <x v="25"/>
    <n v="7"/>
  </r>
  <r>
    <x v="0"/>
    <x v="4"/>
    <x v="6"/>
    <x v="26"/>
    <n v="49"/>
  </r>
  <r>
    <x v="0"/>
    <x v="4"/>
    <x v="6"/>
    <x v="27"/>
    <n v="589"/>
  </r>
  <r>
    <x v="0"/>
    <x v="4"/>
    <x v="6"/>
    <x v="28"/>
    <n v="590"/>
  </r>
  <r>
    <x v="0"/>
    <x v="4"/>
    <x v="6"/>
    <x v="29"/>
    <n v="73"/>
  </r>
  <r>
    <x v="0"/>
    <x v="4"/>
    <x v="6"/>
    <x v="30"/>
    <n v="9"/>
  </r>
  <r>
    <x v="0"/>
    <x v="4"/>
    <x v="6"/>
    <x v="31"/>
    <n v="2"/>
  </r>
  <r>
    <x v="0"/>
    <x v="4"/>
    <x v="6"/>
    <x v="32"/>
    <n v="39"/>
  </r>
  <r>
    <x v="0"/>
    <x v="4"/>
    <x v="6"/>
    <x v="33"/>
    <n v="14"/>
  </r>
  <r>
    <x v="0"/>
    <x v="4"/>
    <x v="6"/>
    <x v="34"/>
    <n v="161"/>
  </r>
  <r>
    <x v="0"/>
    <x v="4"/>
    <x v="6"/>
    <x v="35"/>
    <n v="84"/>
  </r>
  <r>
    <x v="0"/>
    <x v="4"/>
    <x v="6"/>
    <x v="36"/>
    <n v="204"/>
  </r>
  <r>
    <x v="0"/>
    <x v="4"/>
    <x v="6"/>
    <x v="37"/>
    <n v="74"/>
  </r>
  <r>
    <x v="0"/>
    <x v="4"/>
    <x v="6"/>
    <x v="38"/>
    <n v="18"/>
  </r>
  <r>
    <x v="0"/>
    <x v="4"/>
    <x v="6"/>
    <x v="39"/>
    <n v="7"/>
  </r>
  <r>
    <x v="0"/>
    <x v="4"/>
    <x v="7"/>
    <x v="1"/>
    <n v="11"/>
  </r>
  <r>
    <x v="0"/>
    <x v="4"/>
    <x v="7"/>
    <x v="2"/>
    <n v="10"/>
  </r>
  <r>
    <x v="0"/>
    <x v="4"/>
    <x v="7"/>
    <x v="3"/>
    <n v="4"/>
  </r>
  <r>
    <x v="0"/>
    <x v="4"/>
    <x v="7"/>
    <x v="4"/>
    <n v="2"/>
  </r>
  <r>
    <x v="0"/>
    <x v="4"/>
    <x v="7"/>
    <x v="5"/>
    <n v="8"/>
  </r>
  <r>
    <x v="0"/>
    <x v="4"/>
    <x v="7"/>
    <x v="6"/>
    <n v="3"/>
  </r>
  <r>
    <x v="0"/>
    <x v="4"/>
    <x v="7"/>
    <x v="7"/>
    <n v="1"/>
  </r>
  <r>
    <x v="0"/>
    <x v="4"/>
    <x v="7"/>
    <x v="8"/>
    <n v="20"/>
  </r>
  <r>
    <x v="0"/>
    <x v="4"/>
    <x v="7"/>
    <x v="41"/>
    <n v="1"/>
  </r>
  <r>
    <x v="0"/>
    <x v="4"/>
    <x v="7"/>
    <x v="10"/>
    <n v="24"/>
  </r>
  <r>
    <x v="0"/>
    <x v="4"/>
    <x v="7"/>
    <x v="11"/>
    <n v="26"/>
  </r>
  <r>
    <x v="0"/>
    <x v="4"/>
    <x v="7"/>
    <x v="12"/>
    <n v="59"/>
  </r>
  <r>
    <x v="0"/>
    <x v="4"/>
    <x v="7"/>
    <x v="13"/>
    <n v="17"/>
  </r>
  <r>
    <x v="0"/>
    <x v="4"/>
    <x v="7"/>
    <x v="16"/>
    <n v="3"/>
  </r>
  <r>
    <x v="0"/>
    <x v="4"/>
    <x v="7"/>
    <x v="17"/>
    <n v="17"/>
  </r>
  <r>
    <x v="0"/>
    <x v="4"/>
    <x v="7"/>
    <x v="18"/>
    <n v="20"/>
  </r>
  <r>
    <x v="0"/>
    <x v="4"/>
    <x v="7"/>
    <x v="19"/>
    <n v="2"/>
  </r>
  <r>
    <x v="0"/>
    <x v="4"/>
    <x v="7"/>
    <x v="20"/>
    <n v="1"/>
  </r>
  <r>
    <x v="0"/>
    <x v="4"/>
    <x v="7"/>
    <x v="21"/>
    <n v="5"/>
  </r>
  <r>
    <x v="0"/>
    <x v="4"/>
    <x v="7"/>
    <x v="22"/>
    <n v="26"/>
  </r>
  <r>
    <x v="0"/>
    <x v="4"/>
    <x v="7"/>
    <x v="23"/>
    <n v="36"/>
  </r>
  <r>
    <x v="0"/>
    <x v="4"/>
    <x v="7"/>
    <x v="24"/>
    <n v="8"/>
  </r>
  <r>
    <x v="0"/>
    <x v="4"/>
    <x v="7"/>
    <x v="25"/>
    <n v="1"/>
  </r>
  <r>
    <x v="0"/>
    <x v="4"/>
    <x v="7"/>
    <x v="26"/>
    <n v="16"/>
  </r>
  <r>
    <x v="0"/>
    <x v="4"/>
    <x v="7"/>
    <x v="27"/>
    <n v="55"/>
  </r>
  <r>
    <x v="0"/>
    <x v="4"/>
    <x v="7"/>
    <x v="28"/>
    <n v="47"/>
  </r>
  <r>
    <x v="0"/>
    <x v="4"/>
    <x v="7"/>
    <x v="29"/>
    <n v="3"/>
  </r>
  <r>
    <x v="0"/>
    <x v="4"/>
    <x v="7"/>
    <x v="30"/>
    <n v="10"/>
  </r>
  <r>
    <x v="0"/>
    <x v="4"/>
    <x v="7"/>
    <x v="31"/>
    <n v="11"/>
  </r>
  <r>
    <x v="0"/>
    <x v="4"/>
    <x v="7"/>
    <x v="32"/>
    <n v="23"/>
  </r>
  <r>
    <x v="0"/>
    <x v="4"/>
    <x v="7"/>
    <x v="33"/>
    <n v="22"/>
  </r>
  <r>
    <x v="0"/>
    <x v="4"/>
    <x v="7"/>
    <x v="34"/>
    <n v="79"/>
  </r>
  <r>
    <x v="0"/>
    <x v="4"/>
    <x v="7"/>
    <x v="35"/>
    <n v="100"/>
  </r>
  <r>
    <x v="0"/>
    <x v="4"/>
    <x v="7"/>
    <x v="36"/>
    <n v="64"/>
  </r>
  <r>
    <x v="0"/>
    <x v="4"/>
    <x v="7"/>
    <x v="37"/>
    <n v="62"/>
  </r>
  <r>
    <x v="0"/>
    <x v="4"/>
    <x v="7"/>
    <x v="38"/>
    <n v="7"/>
  </r>
  <r>
    <x v="0"/>
    <x v="4"/>
    <x v="7"/>
    <x v="39"/>
    <n v="2"/>
  </r>
  <r>
    <x v="0"/>
    <x v="4"/>
    <x v="8"/>
    <x v="1"/>
    <n v="10"/>
  </r>
  <r>
    <x v="0"/>
    <x v="4"/>
    <x v="8"/>
    <x v="10"/>
    <n v="34"/>
  </r>
  <r>
    <x v="0"/>
    <x v="4"/>
    <x v="8"/>
    <x v="11"/>
    <n v="4"/>
  </r>
  <r>
    <x v="0"/>
    <x v="4"/>
    <x v="8"/>
    <x v="12"/>
    <n v="4"/>
  </r>
  <r>
    <x v="0"/>
    <x v="4"/>
    <x v="8"/>
    <x v="15"/>
    <n v="1"/>
  </r>
  <r>
    <x v="0"/>
    <x v="4"/>
    <x v="8"/>
    <x v="17"/>
    <n v="1"/>
  </r>
  <r>
    <x v="0"/>
    <x v="4"/>
    <x v="8"/>
    <x v="18"/>
    <n v="5"/>
  </r>
  <r>
    <x v="0"/>
    <x v="4"/>
    <x v="8"/>
    <x v="19"/>
    <n v="10"/>
  </r>
  <r>
    <x v="0"/>
    <x v="4"/>
    <x v="8"/>
    <x v="20"/>
    <n v="3"/>
  </r>
  <r>
    <x v="0"/>
    <x v="4"/>
    <x v="8"/>
    <x v="21"/>
    <n v="6"/>
  </r>
  <r>
    <x v="0"/>
    <x v="4"/>
    <x v="8"/>
    <x v="22"/>
    <n v="52"/>
  </r>
  <r>
    <x v="0"/>
    <x v="4"/>
    <x v="8"/>
    <x v="23"/>
    <n v="56"/>
  </r>
  <r>
    <x v="0"/>
    <x v="4"/>
    <x v="8"/>
    <x v="24"/>
    <n v="120"/>
  </r>
  <r>
    <x v="0"/>
    <x v="4"/>
    <x v="8"/>
    <x v="30"/>
    <n v="52"/>
  </r>
  <r>
    <x v="0"/>
    <x v="4"/>
    <x v="8"/>
    <x v="32"/>
    <n v="49"/>
  </r>
  <r>
    <x v="0"/>
    <x v="4"/>
    <x v="8"/>
    <x v="34"/>
    <n v="74"/>
  </r>
  <r>
    <x v="0"/>
    <x v="4"/>
    <x v="8"/>
    <x v="36"/>
    <n v="52"/>
  </r>
  <r>
    <x v="0"/>
    <x v="4"/>
    <x v="8"/>
    <x v="38"/>
    <n v="24"/>
  </r>
  <r>
    <x v="0"/>
    <x v="4"/>
    <x v="9"/>
    <x v="1"/>
    <n v="383"/>
  </r>
  <r>
    <x v="0"/>
    <x v="4"/>
    <x v="9"/>
    <x v="2"/>
    <n v="101"/>
  </r>
  <r>
    <x v="0"/>
    <x v="4"/>
    <x v="9"/>
    <x v="3"/>
    <n v="87"/>
  </r>
  <r>
    <x v="0"/>
    <x v="4"/>
    <x v="9"/>
    <x v="4"/>
    <n v="8"/>
  </r>
  <r>
    <x v="0"/>
    <x v="4"/>
    <x v="9"/>
    <x v="5"/>
    <n v="364"/>
  </r>
  <r>
    <x v="0"/>
    <x v="4"/>
    <x v="9"/>
    <x v="6"/>
    <n v="64"/>
  </r>
  <r>
    <x v="0"/>
    <x v="4"/>
    <x v="9"/>
    <x v="7"/>
    <n v="21"/>
  </r>
  <r>
    <x v="0"/>
    <x v="4"/>
    <x v="9"/>
    <x v="40"/>
    <n v="3"/>
  </r>
  <r>
    <x v="0"/>
    <x v="4"/>
    <x v="9"/>
    <x v="8"/>
    <n v="439"/>
  </r>
  <r>
    <x v="0"/>
    <x v="4"/>
    <x v="9"/>
    <x v="9"/>
    <n v="23"/>
  </r>
  <r>
    <x v="0"/>
    <x v="4"/>
    <x v="9"/>
    <x v="41"/>
    <n v="4"/>
  </r>
  <r>
    <x v="0"/>
    <x v="4"/>
    <x v="9"/>
    <x v="43"/>
    <n v="1"/>
  </r>
  <r>
    <x v="0"/>
    <x v="4"/>
    <x v="9"/>
    <x v="10"/>
    <n v="381"/>
  </r>
  <r>
    <x v="0"/>
    <x v="4"/>
    <x v="9"/>
    <x v="11"/>
    <n v="323"/>
  </r>
  <r>
    <x v="0"/>
    <x v="4"/>
    <x v="9"/>
    <x v="12"/>
    <n v="455"/>
  </r>
  <r>
    <x v="0"/>
    <x v="4"/>
    <x v="9"/>
    <x v="13"/>
    <n v="76"/>
  </r>
  <r>
    <x v="0"/>
    <x v="4"/>
    <x v="9"/>
    <x v="14"/>
    <n v="3"/>
  </r>
  <r>
    <x v="0"/>
    <x v="4"/>
    <x v="9"/>
    <x v="15"/>
    <n v="4"/>
  </r>
  <r>
    <x v="0"/>
    <x v="4"/>
    <x v="9"/>
    <x v="16"/>
    <n v="23"/>
  </r>
  <r>
    <x v="0"/>
    <x v="4"/>
    <x v="9"/>
    <x v="17"/>
    <n v="103"/>
  </r>
  <r>
    <x v="0"/>
    <x v="4"/>
    <x v="9"/>
    <x v="18"/>
    <n v="112"/>
  </r>
  <r>
    <x v="0"/>
    <x v="4"/>
    <x v="9"/>
    <x v="19"/>
    <n v="72"/>
  </r>
  <r>
    <x v="0"/>
    <x v="4"/>
    <x v="9"/>
    <x v="20"/>
    <n v="12"/>
  </r>
  <r>
    <x v="0"/>
    <x v="4"/>
    <x v="9"/>
    <x v="21"/>
    <n v="55"/>
  </r>
  <r>
    <x v="0"/>
    <x v="4"/>
    <x v="9"/>
    <x v="22"/>
    <n v="177"/>
  </r>
  <r>
    <x v="0"/>
    <x v="4"/>
    <x v="9"/>
    <x v="23"/>
    <n v="203"/>
  </r>
  <r>
    <x v="0"/>
    <x v="4"/>
    <x v="9"/>
    <x v="24"/>
    <n v="77"/>
  </r>
  <r>
    <x v="0"/>
    <x v="4"/>
    <x v="9"/>
    <x v="25"/>
    <n v="50"/>
  </r>
  <r>
    <x v="0"/>
    <x v="4"/>
    <x v="9"/>
    <x v="26"/>
    <n v="118"/>
  </r>
  <r>
    <x v="0"/>
    <x v="4"/>
    <x v="9"/>
    <x v="27"/>
    <n v="433"/>
  </r>
  <r>
    <x v="0"/>
    <x v="4"/>
    <x v="9"/>
    <x v="28"/>
    <n v="432"/>
  </r>
  <r>
    <x v="0"/>
    <x v="4"/>
    <x v="9"/>
    <x v="29"/>
    <n v="75"/>
  </r>
  <r>
    <x v="0"/>
    <x v="4"/>
    <x v="9"/>
    <x v="30"/>
    <n v="144"/>
  </r>
  <r>
    <x v="0"/>
    <x v="4"/>
    <x v="9"/>
    <x v="31"/>
    <n v="253"/>
  </r>
  <r>
    <x v="0"/>
    <x v="4"/>
    <x v="9"/>
    <x v="32"/>
    <n v="216"/>
  </r>
  <r>
    <x v="0"/>
    <x v="4"/>
    <x v="9"/>
    <x v="33"/>
    <n v="348"/>
  </r>
  <r>
    <x v="0"/>
    <x v="4"/>
    <x v="9"/>
    <x v="34"/>
    <n v="895"/>
  </r>
  <r>
    <x v="0"/>
    <x v="4"/>
    <x v="9"/>
    <x v="35"/>
    <n v="924"/>
  </r>
  <r>
    <x v="0"/>
    <x v="4"/>
    <x v="9"/>
    <x v="36"/>
    <n v="639"/>
  </r>
  <r>
    <x v="0"/>
    <x v="4"/>
    <x v="9"/>
    <x v="37"/>
    <n v="406"/>
  </r>
  <r>
    <x v="0"/>
    <x v="4"/>
    <x v="9"/>
    <x v="38"/>
    <n v="39"/>
  </r>
  <r>
    <x v="0"/>
    <x v="4"/>
    <x v="9"/>
    <x v="39"/>
    <n v="12"/>
  </r>
  <r>
    <x v="0"/>
    <x v="5"/>
    <x v="0"/>
    <x v="0"/>
    <n v="219"/>
  </r>
  <r>
    <x v="0"/>
    <x v="5"/>
    <x v="0"/>
    <x v="10"/>
    <n v="15"/>
  </r>
  <r>
    <x v="0"/>
    <x v="5"/>
    <x v="0"/>
    <x v="20"/>
    <n v="9"/>
  </r>
  <r>
    <x v="0"/>
    <x v="5"/>
    <x v="0"/>
    <x v="21"/>
    <n v="2"/>
  </r>
  <r>
    <x v="0"/>
    <x v="5"/>
    <x v="0"/>
    <x v="22"/>
    <n v="1"/>
  </r>
  <r>
    <x v="0"/>
    <x v="5"/>
    <x v="0"/>
    <x v="23"/>
    <n v="2"/>
  </r>
  <r>
    <x v="0"/>
    <x v="5"/>
    <x v="0"/>
    <x v="24"/>
    <n v="2"/>
  </r>
  <r>
    <x v="0"/>
    <x v="5"/>
    <x v="0"/>
    <x v="30"/>
    <n v="23"/>
  </r>
  <r>
    <x v="0"/>
    <x v="5"/>
    <x v="0"/>
    <x v="34"/>
    <n v="2"/>
  </r>
  <r>
    <x v="0"/>
    <x v="5"/>
    <x v="0"/>
    <x v="36"/>
    <n v="3"/>
  </r>
  <r>
    <x v="0"/>
    <x v="5"/>
    <x v="1"/>
    <x v="1"/>
    <n v="115"/>
  </r>
  <r>
    <x v="0"/>
    <x v="5"/>
    <x v="1"/>
    <x v="2"/>
    <n v="69"/>
  </r>
  <r>
    <x v="0"/>
    <x v="5"/>
    <x v="1"/>
    <x v="3"/>
    <n v="20"/>
  </r>
  <r>
    <x v="0"/>
    <x v="5"/>
    <x v="1"/>
    <x v="5"/>
    <n v="66"/>
  </r>
  <r>
    <x v="0"/>
    <x v="5"/>
    <x v="1"/>
    <x v="6"/>
    <n v="9"/>
  </r>
  <r>
    <x v="0"/>
    <x v="5"/>
    <x v="1"/>
    <x v="8"/>
    <n v="61"/>
  </r>
  <r>
    <x v="0"/>
    <x v="5"/>
    <x v="1"/>
    <x v="9"/>
    <n v="2"/>
  </r>
  <r>
    <x v="0"/>
    <x v="5"/>
    <x v="1"/>
    <x v="10"/>
    <n v="204"/>
  </r>
  <r>
    <x v="0"/>
    <x v="5"/>
    <x v="1"/>
    <x v="11"/>
    <n v="349"/>
  </r>
  <r>
    <x v="0"/>
    <x v="5"/>
    <x v="1"/>
    <x v="12"/>
    <n v="348"/>
  </r>
  <r>
    <x v="0"/>
    <x v="5"/>
    <x v="1"/>
    <x v="13"/>
    <n v="3"/>
  </r>
  <r>
    <x v="0"/>
    <x v="5"/>
    <x v="1"/>
    <x v="15"/>
    <n v="122"/>
  </r>
  <r>
    <x v="0"/>
    <x v="5"/>
    <x v="1"/>
    <x v="16"/>
    <n v="500"/>
  </r>
  <r>
    <x v="0"/>
    <x v="5"/>
    <x v="1"/>
    <x v="17"/>
    <n v="1629"/>
  </r>
  <r>
    <x v="0"/>
    <x v="5"/>
    <x v="1"/>
    <x v="18"/>
    <n v="260"/>
  </r>
  <r>
    <x v="0"/>
    <x v="5"/>
    <x v="1"/>
    <x v="19"/>
    <n v="1"/>
  </r>
  <r>
    <x v="0"/>
    <x v="5"/>
    <x v="1"/>
    <x v="20"/>
    <n v="134"/>
  </r>
  <r>
    <x v="0"/>
    <x v="5"/>
    <x v="1"/>
    <x v="21"/>
    <n v="652"/>
  </r>
  <r>
    <x v="0"/>
    <x v="5"/>
    <x v="1"/>
    <x v="22"/>
    <n v="1957"/>
  </r>
  <r>
    <x v="0"/>
    <x v="5"/>
    <x v="1"/>
    <x v="23"/>
    <n v="420"/>
  </r>
  <r>
    <x v="0"/>
    <x v="5"/>
    <x v="1"/>
    <x v="24"/>
    <n v="3"/>
  </r>
  <r>
    <x v="0"/>
    <x v="5"/>
    <x v="1"/>
    <x v="25"/>
    <n v="133"/>
  </r>
  <r>
    <x v="0"/>
    <x v="5"/>
    <x v="1"/>
    <x v="26"/>
    <n v="601"/>
  </r>
  <r>
    <x v="0"/>
    <x v="5"/>
    <x v="1"/>
    <x v="27"/>
    <n v="1532"/>
  </r>
  <r>
    <x v="0"/>
    <x v="5"/>
    <x v="1"/>
    <x v="28"/>
    <n v="298"/>
  </r>
  <r>
    <x v="0"/>
    <x v="5"/>
    <x v="1"/>
    <x v="29"/>
    <n v="1"/>
  </r>
  <r>
    <x v="0"/>
    <x v="5"/>
    <x v="1"/>
    <x v="30"/>
    <n v="180"/>
  </r>
  <r>
    <x v="0"/>
    <x v="5"/>
    <x v="1"/>
    <x v="31"/>
    <n v="204"/>
  </r>
  <r>
    <x v="0"/>
    <x v="5"/>
    <x v="1"/>
    <x v="32"/>
    <n v="730"/>
  </r>
  <r>
    <x v="0"/>
    <x v="5"/>
    <x v="1"/>
    <x v="33"/>
    <n v="739"/>
  </r>
  <r>
    <x v="0"/>
    <x v="5"/>
    <x v="1"/>
    <x v="34"/>
    <n v="1554"/>
  </r>
  <r>
    <x v="0"/>
    <x v="5"/>
    <x v="1"/>
    <x v="35"/>
    <n v="1071"/>
  </r>
  <r>
    <x v="0"/>
    <x v="5"/>
    <x v="1"/>
    <x v="36"/>
    <n v="183"/>
  </r>
  <r>
    <x v="0"/>
    <x v="5"/>
    <x v="1"/>
    <x v="37"/>
    <n v="58"/>
  </r>
  <r>
    <x v="0"/>
    <x v="5"/>
    <x v="1"/>
    <x v="38"/>
    <n v="1"/>
  </r>
  <r>
    <x v="0"/>
    <x v="5"/>
    <x v="2"/>
    <x v="1"/>
    <n v="19"/>
  </r>
  <r>
    <x v="0"/>
    <x v="5"/>
    <x v="2"/>
    <x v="10"/>
    <n v="165"/>
  </r>
  <r>
    <x v="0"/>
    <x v="5"/>
    <x v="2"/>
    <x v="11"/>
    <n v="44"/>
  </r>
  <r>
    <x v="0"/>
    <x v="5"/>
    <x v="2"/>
    <x v="12"/>
    <n v="14"/>
  </r>
  <r>
    <x v="0"/>
    <x v="5"/>
    <x v="2"/>
    <x v="15"/>
    <n v="60"/>
  </r>
  <r>
    <x v="0"/>
    <x v="5"/>
    <x v="2"/>
    <x v="16"/>
    <n v="200"/>
  </r>
  <r>
    <x v="0"/>
    <x v="5"/>
    <x v="2"/>
    <x v="17"/>
    <n v="699"/>
  </r>
  <r>
    <x v="0"/>
    <x v="5"/>
    <x v="2"/>
    <x v="18"/>
    <n v="170"/>
  </r>
  <r>
    <x v="0"/>
    <x v="5"/>
    <x v="2"/>
    <x v="19"/>
    <n v="56"/>
  </r>
  <r>
    <x v="0"/>
    <x v="5"/>
    <x v="2"/>
    <x v="20"/>
    <n v="286"/>
  </r>
  <r>
    <x v="0"/>
    <x v="5"/>
    <x v="2"/>
    <x v="21"/>
    <n v="917"/>
  </r>
  <r>
    <x v="0"/>
    <x v="5"/>
    <x v="2"/>
    <x v="22"/>
    <n v="2193"/>
  </r>
  <r>
    <x v="0"/>
    <x v="5"/>
    <x v="2"/>
    <x v="23"/>
    <n v="372"/>
  </r>
  <r>
    <x v="0"/>
    <x v="5"/>
    <x v="2"/>
    <x v="24"/>
    <n v="66"/>
  </r>
  <r>
    <x v="0"/>
    <x v="5"/>
    <x v="2"/>
    <x v="30"/>
    <n v="681"/>
  </r>
  <r>
    <x v="0"/>
    <x v="5"/>
    <x v="2"/>
    <x v="32"/>
    <n v="1112"/>
  </r>
  <r>
    <x v="0"/>
    <x v="5"/>
    <x v="2"/>
    <x v="34"/>
    <n v="1296"/>
  </r>
  <r>
    <x v="0"/>
    <x v="5"/>
    <x v="2"/>
    <x v="36"/>
    <n v="138"/>
  </r>
  <r>
    <x v="0"/>
    <x v="5"/>
    <x v="2"/>
    <x v="38"/>
    <n v="12"/>
  </r>
  <r>
    <x v="0"/>
    <x v="5"/>
    <x v="3"/>
    <x v="1"/>
    <n v="4"/>
  </r>
  <r>
    <x v="0"/>
    <x v="5"/>
    <x v="3"/>
    <x v="2"/>
    <n v="1"/>
  </r>
  <r>
    <x v="0"/>
    <x v="5"/>
    <x v="3"/>
    <x v="9"/>
    <n v="1"/>
  </r>
  <r>
    <x v="0"/>
    <x v="5"/>
    <x v="3"/>
    <x v="10"/>
    <n v="4"/>
  </r>
  <r>
    <x v="0"/>
    <x v="5"/>
    <x v="3"/>
    <x v="11"/>
    <n v="4"/>
  </r>
  <r>
    <x v="0"/>
    <x v="5"/>
    <x v="3"/>
    <x v="12"/>
    <n v="3"/>
  </r>
  <r>
    <x v="0"/>
    <x v="5"/>
    <x v="3"/>
    <x v="13"/>
    <n v="1"/>
  </r>
  <r>
    <x v="0"/>
    <x v="5"/>
    <x v="3"/>
    <x v="15"/>
    <n v="49"/>
  </r>
  <r>
    <x v="0"/>
    <x v="5"/>
    <x v="3"/>
    <x v="16"/>
    <n v="65"/>
  </r>
  <r>
    <x v="0"/>
    <x v="5"/>
    <x v="3"/>
    <x v="17"/>
    <n v="49"/>
  </r>
  <r>
    <x v="0"/>
    <x v="5"/>
    <x v="3"/>
    <x v="18"/>
    <n v="2"/>
  </r>
  <r>
    <x v="0"/>
    <x v="5"/>
    <x v="3"/>
    <x v="20"/>
    <n v="8"/>
  </r>
  <r>
    <x v="0"/>
    <x v="5"/>
    <x v="3"/>
    <x v="21"/>
    <n v="21"/>
  </r>
  <r>
    <x v="0"/>
    <x v="5"/>
    <x v="3"/>
    <x v="22"/>
    <n v="21"/>
  </r>
  <r>
    <x v="0"/>
    <x v="5"/>
    <x v="3"/>
    <x v="23"/>
    <n v="2"/>
  </r>
  <r>
    <x v="0"/>
    <x v="5"/>
    <x v="3"/>
    <x v="25"/>
    <n v="18"/>
  </r>
  <r>
    <x v="0"/>
    <x v="5"/>
    <x v="3"/>
    <x v="26"/>
    <n v="23"/>
  </r>
  <r>
    <x v="0"/>
    <x v="5"/>
    <x v="3"/>
    <x v="27"/>
    <n v="18"/>
  </r>
  <r>
    <x v="0"/>
    <x v="5"/>
    <x v="3"/>
    <x v="28"/>
    <n v="6"/>
  </r>
  <r>
    <x v="0"/>
    <x v="5"/>
    <x v="3"/>
    <x v="30"/>
    <n v="8"/>
  </r>
  <r>
    <x v="0"/>
    <x v="5"/>
    <x v="3"/>
    <x v="31"/>
    <n v="12"/>
  </r>
  <r>
    <x v="0"/>
    <x v="5"/>
    <x v="3"/>
    <x v="32"/>
    <n v="17"/>
  </r>
  <r>
    <x v="0"/>
    <x v="5"/>
    <x v="3"/>
    <x v="33"/>
    <n v="12"/>
  </r>
  <r>
    <x v="0"/>
    <x v="5"/>
    <x v="3"/>
    <x v="34"/>
    <n v="16"/>
  </r>
  <r>
    <x v="0"/>
    <x v="5"/>
    <x v="3"/>
    <x v="35"/>
    <n v="11"/>
  </r>
  <r>
    <x v="0"/>
    <x v="5"/>
    <x v="3"/>
    <x v="36"/>
    <n v="1"/>
  </r>
  <r>
    <x v="0"/>
    <x v="5"/>
    <x v="4"/>
    <x v="1"/>
    <n v="6"/>
  </r>
  <r>
    <x v="0"/>
    <x v="5"/>
    <x v="4"/>
    <x v="2"/>
    <n v="4"/>
  </r>
  <r>
    <x v="0"/>
    <x v="5"/>
    <x v="4"/>
    <x v="3"/>
    <n v="1"/>
  </r>
  <r>
    <x v="0"/>
    <x v="5"/>
    <x v="4"/>
    <x v="5"/>
    <n v="2"/>
  </r>
  <r>
    <x v="0"/>
    <x v="5"/>
    <x v="4"/>
    <x v="8"/>
    <n v="2"/>
  </r>
  <r>
    <x v="0"/>
    <x v="5"/>
    <x v="4"/>
    <x v="10"/>
    <n v="22"/>
  </r>
  <r>
    <x v="0"/>
    <x v="5"/>
    <x v="4"/>
    <x v="11"/>
    <n v="27"/>
  </r>
  <r>
    <x v="0"/>
    <x v="5"/>
    <x v="4"/>
    <x v="12"/>
    <n v="34"/>
  </r>
  <r>
    <x v="0"/>
    <x v="5"/>
    <x v="4"/>
    <x v="15"/>
    <n v="202"/>
  </r>
  <r>
    <x v="0"/>
    <x v="5"/>
    <x v="4"/>
    <x v="16"/>
    <n v="910"/>
  </r>
  <r>
    <x v="0"/>
    <x v="5"/>
    <x v="4"/>
    <x v="17"/>
    <n v="1750"/>
  </r>
  <r>
    <x v="0"/>
    <x v="5"/>
    <x v="4"/>
    <x v="18"/>
    <n v="69"/>
  </r>
  <r>
    <x v="0"/>
    <x v="5"/>
    <x v="4"/>
    <x v="19"/>
    <n v="2"/>
  </r>
  <r>
    <x v="0"/>
    <x v="5"/>
    <x v="4"/>
    <x v="20"/>
    <n v="95"/>
  </r>
  <r>
    <x v="0"/>
    <x v="5"/>
    <x v="4"/>
    <x v="21"/>
    <n v="631"/>
  </r>
  <r>
    <x v="0"/>
    <x v="5"/>
    <x v="4"/>
    <x v="22"/>
    <n v="1708"/>
  </r>
  <r>
    <x v="0"/>
    <x v="5"/>
    <x v="4"/>
    <x v="23"/>
    <n v="61"/>
  </r>
  <r>
    <x v="0"/>
    <x v="5"/>
    <x v="4"/>
    <x v="24"/>
    <n v="1"/>
  </r>
  <r>
    <x v="0"/>
    <x v="5"/>
    <x v="4"/>
    <x v="25"/>
    <n v="61"/>
  </r>
  <r>
    <x v="0"/>
    <x v="5"/>
    <x v="4"/>
    <x v="26"/>
    <n v="356"/>
  </r>
  <r>
    <x v="0"/>
    <x v="5"/>
    <x v="4"/>
    <x v="27"/>
    <n v="833"/>
  </r>
  <r>
    <x v="0"/>
    <x v="5"/>
    <x v="4"/>
    <x v="28"/>
    <n v="39"/>
  </r>
  <r>
    <x v="0"/>
    <x v="5"/>
    <x v="4"/>
    <x v="30"/>
    <n v="38"/>
  </r>
  <r>
    <x v="0"/>
    <x v="5"/>
    <x v="4"/>
    <x v="31"/>
    <n v="32"/>
  </r>
  <r>
    <x v="0"/>
    <x v="5"/>
    <x v="4"/>
    <x v="32"/>
    <n v="151"/>
  </r>
  <r>
    <x v="0"/>
    <x v="5"/>
    <x v="4"/>
    <x v="33"/>
    <n v="91"/>
  </r>
  <r>
    <x v="0"/>
    <x v="5"/>
    <x v="4"/>
    <x v="34"/>
    <n v="357"/>
  </r>
  <r>
    <x v="0"/>
    <x v="5"/>
    <x v="4"/>
    <x v="35"/>
    <n v="144"/>
  </r>
  <r>
    <x v="0"/>
    <x v="5"/>
    <x v="4"/>
    <x v="36"/>
    <n v="12"/>
  </r>
  <r>
    <x v="0"/>
    <x v="5"/>
    <x v="5"/>
    <x v="1"/>
    <n v="2"/>
  </r>
  <r>
    <x v="0"/>
    <x v="5"/>
    <x v="5"/>
    <x v="2"/>
    <n v="2"/>
  </r>
  <r>
    <x v="0"/>
    <x v="5"/>
    <x v="5"/>
    <x v="3"/>
    <n v="1"/>
  </r>
  <r>
    <x v="0"/>
    <x v="5"/>
    <x v="5"/>
    <x v="10"/>
    <n v="1"/>
  </r>
  <r>
    <x v="0"/>
    <x v="5"/>
    <x v="5"/>
    <x v="11"/>
    <n v="3"/>
  </r>
  <r>
    <x v="0"/>
    <x v="5"/>
    <x v="5"/>
    <x v="12"/>
    <n v="24"/>
  </r>
  <r>
    <x v="0"/>
    <x v="5"/>
    <x v="5"/>
    <x v="13"/>
    <n v="2"/>
  </r>
  <r>
    <x v="0"/>
    <x v="5"/>
    <x v="5"/>
    <x v="15"/>
    <n v="76"/>
  </r>
  <r>
    <x v="0"/>
    <x v="5"/>
    <x v="5"/>
    <x v="16"/>
    <n v="393"/>
  </r>
  <r>
    <x v="0"/>
    <x v="5"/>
    <x v="5"/>
    <x v="17"/>
    <n v="853"/>
  </r>
  <r>
    <x v="0"/>
    <x v="5"/>
    <x v="5"/>
    <x v="18"/>
    <n v="232"/>
  </r>
  <r>
    <x v="0"/>
    <x v="5"/>
    <x v="5"/>
    <x v="19"/>
    <n v="11"/>
  </r>
  <r>
    <x v="0"/>
    <x v="5"/>
    <x v="5"/>
    <x v="20"/>
    <n v="24"/>
  </r>
  <r>
    <x v="0"/>
    <x v="5"/>
    <x v="5"/>
    <x v="21"/>
    <n v="164"/>
  </r>
  <r>
    <x v="0"/>
    <x v="5"/>
    <x v="5"/>
    <x v="22"/>
    <n v="668"/>
  </r>
  <r>
    <x v="0"/>
    <x v="5"/>
    <x v="5"/>
    <x v="23"/>
    <n v="262"/>
  </r>
  <r>
    <x v="0"/>
    <x v="5"/>
    <x v="5"/>
    <x v="24"/>
    <n v="16"/>
  </r>
  <r>
    <x v="0"/>
    <x v="5"/>
    <x v="5"/>
    <x v="25"/>
    <n v="11"/>
  </r>
  <r>
    <x v="0"/>
    <x v="5"/>
    <x v="5"/>
    <x v="26"/>
    <n v="138"/>
  </r>
  <r>
    <x v="0"/>
    <x v="5"/>
    <x v="5"/>
    <x v="27"/>
    <n v="353"/>
  </r>
  <r>
    <x v="0"/>
    <x v="5"/>
    <x v="5"/>
    <x v="28"/>
    <n v="124"/>
  </r>
  <r>
    <x v="0"/>
    <x v="5"/>
    <x v="5"/>
    <x v="29"/>
    <n v="8"/>
  </r>
  <r>
    <x v="0"/>
    <x v="5"/>
    <x v="5"/>
    <x v="30"/>
    <n v="11"/>
  </r>
  <r>
    <x v="0"/>
    <x v="5"/>
    <x v="5"/>
    <x v="31"/>
    <n v="2"/>
  </r>
  <r>
    <x v="0"/>
    <x v="5"/>
    <x v="5"/>
    <x v="32"/>
    <n v="44"/>
  </r>
  <r>
    <x v="0"/>
    <x v="5"/>
    <x v="5"/>
    <x v="33"/>
    <n v="13"/>
  </r>
  <r>
    <x v="0"/>
    <x v="5"/>
    <x v="5"/>
    <x v="34"/>
    <n v="147"/>
  </r>
  <r>
    <x v="0"/>
    <x v="5"/>
    <x v="5"/>
    <x v="35"/>
    <n v="58"/>
  </r>
  <r>
    <x v="0"/>
    <x v="5"/>
    <x v="5"/>
    <x v="36"/>
    <n v="32"/>
  </r>
  <r>
    <x v="0"/>
    <x v="5"/>
    <x v="5"/>
    <x v="37"/>
    <n v="4"/>
  </r>
  <r>
    <x v="0"/>
    <x v="5"/>
    <x v="6"/>
    <x v="1"/>
    <n v="4"/>
  </r>
  <r>
    <x v="0"/>
    <x v="5"/>
    <x v="6"/>
    <x v="2"/>
    <n v="3"/>
  </r>
  <r>
    <x v="0"/>
    <x v="5"/>
    <x v="6"/>
    <x v="3"/>
    <n v="7"/>
  </r>
  <r>
    <x v="0"/>
    <x v="5"/>
    <x v="6"/>
    <x v="4"/>
    <n v="1"/>
  </r>
  <r>
    <x v="0"/>
    <x v="5"/>
    <x v="6"/>
    <x v="5"/>
    <n v="3"/>
  </r>
  <r>
    <x v="0"/>
    <x v="5"/>
    <x v="6"/>
    <x v="6"/>
    <n v="1"/>
  </r>
  <r>
    <x v="0"/>
    <x v="5"/>
    <x v="6"/>
    <x v="7"/>
    <n v="1"/>
  </r>
  <r>
    <x v="0"/>
    <x v="5"/>
    <x v="6"/>
    <x v="8"/>
    <n v="6"/>
  </r>
  <r>
    <x v="0"/>
    <x v="5"/>
    <x v="6"/>
    <x v="10"/>
    <n v="4"/>
  </r>
  <r>
    <x v="0"/>
    <x v="5"/>
    <x v="6"/>
    <x v="11"/>
    <n v="15"/>
  </r>
  <r>
    <x v="0"/>
    <x v="5"/>
    <x v="6"/>
    <x v="12"/>
    <n v="56"/>
  </r>
  <r>
    <x v="0"/>
    <x v="5"/>
    <x v="6"/>
    <x v="13"/>
    <n v="20"/>
  </r>
  <r>
    <x v="0"/>
    <x v="5"/>
    <x v="6"/>
    <x v="15"/>
    <n v="23"/>
  </r>
  <r>
    <x v="0"/>
    <x v="5"/>
    <x v="6"/>
    <x v="16"/>
    <n v="164"/>
  </r>
  <r>
    <x v="0"/>
    <x v="5"/>
    <x v="6"/>
    <x v="17"/>
    <n v="928"/>
  </r>
  <r>
    <x v="0"/>
    <x v="5"/>
    <x v="6"/>
    <x v="18"/>
    <n v="662"/>
  </r>
  <r>
    <x v="0"/>
    <x v="5"/>
    <x v="6"/>
    <x v="19"/>
    <n v="42"/>
  </r>
  <r>
    <x v="0"/>
    <x v="5"/>
    <x v="6"/>
    <x v="20"/>
    <n v="13"/>
  </r>
  <r>
    <x v="0"/>
    <x v="5"/>
    <x v="6"/>
    <x v="21"/>
    <n v="91"/>
  </r>
  <r>
    <x v="0"/>
    <x v="5"/>
    <x v="6"/>
    <x v="22"/>
    <n v="1070"/>
  </r>
  <r>
    <x v="0"/>
    <x v="5"/>
    <x v="6"/>
    <x v="23"/>
    <n v="1106"/>
  </r>
  <r>
    <x v="0"/>
    <x v="5"/>
    <x v="6"/>
    <x v="24"/>
    <n v="99"/>
  </r>
  <r>
    <x v="0"/>
    <x v="5"/>
    <x v="6"/>
    <x v="25"/>
    <n v="10"/>
  </r>
  <r>
    <x v="0"/>
    <x v="5"/>
    <x v="6"/>
    <x v="26"/>
    <n v="61"/>
  </r>
  <r>
    <x v="0"/>
    <x v="5"/>
    <x v="6"/>
    <x v="27"/>
    <n v="675"/>
  </r>
  <r>
    <x v="0"/>
    <x v="5"/>
    <x v="6"/>
    <x v="28"/>
    <n v="588"/>
  </r>
  <r>
    <x v="0"/>
    <x v="5"/>
    <x v="6"/>
    <x v="29"/>
    <n v="56"/>
  </r>
  <r>
    <x v="0"/>
    <x v="5"/>
    <x v="6"/>
    <x v="30"/>
    <n v="8"/>
  </r>
  <r>
    <x v="0"/>
    <x v="5"/>
    <x v="6"/>
    <x v="31"/>
    <n v="4"/>
  </r>
  <r>
    <x v="0"/>
    <x v="5"/>
    <x v="6"/>
    <x v="32"/>
    <n v="25"/>
  </r>
  <r>
    <x v="0"/>
    <x v="5"/>
    <x v="6"/>
    <x v="33"/>
    <n v="26"/>
  </r>
  <r>
    <x v="0"/>
    <x v="5"/>
    <x v="6"/>
    <x v="34"/>
    <n v="207"/>
  </r>
  <r>
    <x v="0"/>
    <x v="5"/>
    <x v="6"/>
    <x v="35"/>
    <n v="134"/>
  </r>
  <r>
    <x v="0"/>
    <x v="5"/>
    <x v="6"/>
    <x v="36"/>
    <n v="211"/>
  </r>
  <r>
    <x v="0"/>
    <x v="5"/>
    <x v="6"/>
    <x v="37"/>
    <n v="77"/>
  </r>
  <r>
    <x v="0"/>
    <x v="5"/>
    <x v="6"/>
    <x v="38"/>
    <n v="17"/>
  </r>
  <r>
    <x v="0"/>
    <x v="5"/>
    <x v="6"/>
    <x v="39"/>
    <n v="7"/>
  </r>
  <r>
    <x v="0"/>
    <x v="5"/>
    <x v="7"/>
    <x v="1"/>
    <n v="18"/>
  </r>
  <r>
    <x v="0"/>
    <x v="5"/>
    <x v="7"/>
    <x v="2"/>
    <n v="9"/>
  </r>
  <r>
    <x v="0"/>
    <x v="5"/>
    <x v="7"/>
    <x v="3"/>
    <n v="5"/>
  </r>
  <r>
    <x v="0"/>
    <x v="5"/>
    <x v="7"/>
    <x v="4"/>
    <n v="1"/>
  </r>
  <r>
    <x v="0"/>
    <x v="5"/>
    <x v="7"/>
    <x v="5"/>
    <n v="11"/>
  </r>
  <r>
    <x v="0"/>
    <x v="5"/>
    <x v="7"/>
    <x v="6"/>
    <n v="2"/>
  </r>
  <r>
    <x v="0"/>
    <x v="5"/>
    <x v="7"/>
    <x v="8"/>
    <n v="22"/>
  </r>
  <r>
    <x v="0"/>
    <x v="5"/>
    <x v="7"/>
    <x v="9"/>
    <n v="2"/>
  </r>
  <r>
    <x v="0"/>
    <x v="5"/>
    <x v="7"/>
    <x v="10"/>
    <n v="25"/>
  </r>
  <r>
    <x v="0"/>
    <x v="5"/>
    <x v="7"/>
    <x v="11"/>
    <n v="31"/>
  </r>
  <r>
    <x v="0"/>
    <x v="5"/>
    <x v="7"/>
    <x v="12"/>
    <n v="62"/>
  </r>
  <r>
    <x v="0"/>
    <x v="5"/>
    <x v="7"/>
    <x v="13"/>
    <n v="16"/>
  </r>
  <r>
    <x v="0"/>
    <x v="5"/>
    <x v="7"/>
    <x v="15"/>
    <n v="1"/>
  </r>
  <r>
    <x v="0"/>
    <x v="5"/>
    <x v="7"/>
    <x v="16"/>
    <n v="5"/>
  </r>
  <r>
    <x v="0"/>
    <x v="5"/>
    <x v="7"/>
    <x v="17"/>
    <n v="17"/>
  </r>
  <r>
    <x v="0"/>
    <x v="5"/>
    <x v="7"/>
    <x v="18"/>
    <n v="21"/>
  </r>
  <r>
    <x v="0"/>
    <x v="5"/>
    <x v="7"/>
    <x v="19"/>
    <n v="4"/>
  </r>
  <r>
    <x v="0"/>
    <x v="5"/>
    <x v="7"/>
    <x v="20"/>
    <n v="1"/>
  </r>
  <r>
    <x v="0"/>
    <x v="5"/>
    <x v="7"/>
    <x v="21"/>
    <n v="3"/>
  </r>
  <r>
    <x v="0"/>
    <x v="5"/>
    <x v="7"/>
    <x v="22"/>
    <n v="38"/>
  </r>
  <r>
    <x v="0"/>
    <x v="5"/>
    <x v="7"/>
    <x v="23"/>
    <n v="27"/>
  </r>
  <r>
    <x v="0"/>
    <x v="5"/>
    <x v="7"/>
    <x v="24"/>
    <n v="7"/>
  </r>
  <r>
    <x v="0"/>
    <x v="5"/>
    <x v="7"/>
    <x v="25"/>
    <n v="3"/>
  </r>
  <r>
    <x v="0"/>
    <x v="5"/>
    <x v="7"/>
    <x v="26"/>
    <n v="14"/>
  </r>
  <r>
    <x v="0"/>
    <x v="5"/>
    <x v="7"/>
    <x v="27"/>
    <n v="52"/>
  </r>
  <r>
    <x v="0"/>
    <x v="5"/>
    <x v="7"/>
    <x v="28"/>
    <n v="45"/>
  </r>
  <r>
    <x v="0"/>
    <x v="5"/>
    <x v="7"/>
    <x v="29"/>
    <n v="6"/>
  </r>
  <r>
    <x v="0"/>
    <x v="5"/>
    <x v="7"/>
    <x v="30"/>
    <n v="5"/>
  </r>
  <r>
    <x v="0"/>
    <x v="5"/>
    <x v="7"/>
    <x v="31"/>
    <n v="16"/>
  </r>
  <r>
    <x v="0"/>
    <x v="5"/>
    <x v="7"/>
    <x v="32"/>
    <n v="19"/>
  </r>
  <r>
    <x v="0"/>
    <x v="5"/>
    <x v="7"/>
    <x v="33"/>
    <n v="35"/>
  </r>
  <r>
    <x v="0"/>
    <x v="5"/>
    <x v="7"/>
    <x v="34"/>
    <n v="81"/>
  </r>
  <r>
    <x v="0"/>
    <x v="5"/>
    <x v="7"/>
    <x v="35"/>
    <n v="103"/>
  </r>
  <r>
    <x v="0"/>
    <x v="5"/>
    <x v="7"/>
    <x v="36"/>
    <n v="58"/>
  </r>
  <r>
    <x v="0"/>
    <x v="5"/>
    <x v="7"/>
    <x v="37"/>
    <n v="54"/>
  </r>
  <r>
    <x v="0"/>
    <x v="5"/>
    <x v="7"/>
    <x v="38"/>
    <n v="3"/>
  </r>
  <r>
    <x v="0"/>
    <x v="5"/>
    <x v="7"/>
    <x v="39"/>
    <n v="3"/>
  </r>
  <r>
    <x v="0"/>
    <x v="5"/>
    <x v="8"/>
    <x v="1"/>
    <n v="3"/>
  </r>
  <r>
    <x v="0"/>
    <x v="5"/>
    <x v="8"/>
    <x v="10"/>
    <n v="22"/>
  </r>
  <r>
    <x v="0"/>
    <x v="5"/>
    <x v="8"/>
    <x v="11"/>
    <n v="3"/>
  </r>
  <r>
    <x v="0"/>
    <x v="5"/>
    <x v="8"/>
    <x v="13"/>
    <n v="1"/>
  </r>
  <r>
    <x v="0"/>
    <x v="5"/>
    <x v="8"/>
    <x v="17"/>
    <n v="6"/>
  </r>
  <r>
    <x v="0"/>
    <x v="5"/>
    <x v="8"/>
    <x v="18"/>
    <n v="8"/>
  </r>
  <r>
    <x v="0"/>
    <x v="5"/>
    <x v="8"/>
    <x v="19"/>
    <n v="21"/>
  </r>
  <r>
    <x v="0"/>
    <x v="5"/>
    <x v="8"/>
    <x v="20"/>
    <n v="8"/>
  </r>
  <r>
    <x v="0"/>
    <x v="5"/>
    <x v="8"/>
    <x v="21"/>
    <n v="23"/>
  </r>
  <r>
    <x v="0"/>
    <x v="5"/>
    <x v="8"/>
    <x v="22"/>
    <n v="52"/>
  </r>
  <r>
    <x v="0"/>
    <x v="5"/>
    <x v="8"/>
    <x v="23"/>
    <n v="67"/>
  </r>
  <r>
    <x v="0"/>
    <x v="5"/>
    <x v="8"/>
    <x v="24"/>
    <n v="88"/>
  </r>
  <r>
    <x v="0"/>
    <x v="5"/>
    <x v="8"/>
    <x v="30"/>
    <n v="49"/>
  </r>
  <r>
    <x v="0"/>
    <x v="5"/>
    <x v="8"/>
    <x v="32"/>
    <n v="41"/>
  </r>
  <r>
    <x v="0"/>
    <x v="5"/>
    <x v="8"/>
    <x v="34"/>
    <n v="87"/>
  </r>
  <r>
    <x v="0"/>
    <x v="5"/>
    <x v="8"/>
    <x v="36"/>
    <n v="41"/>
  </r>
  <r>
    <x v="0"/>
    <x v="5"/>
    <x v="8"/>
    <x v="38"/>
    <n v="30"/>
  </r>
  <r>
    <x v="0"/>
    <x v="5"/>
    <x v="9"/>
    <x v="1"/>
    <n v="491"/>
  </r>
  <r>
    <x v="0"/>
    <x v="5"/>
    <x v="9"/>
    <x v="2"/>
    <n v="127"/>
  </r>
  <r>
    <x v="0"/>
    <x v="5"/>
    <x v="9"/>
    <x v="3"/>
    <n v="72"/>
  </r>
  <r>
    <x v="0"/>
    <x v="5"/>
    <x v="9"/>
    <x v="4"/>
    <n v="13"/>
  </r>
  <r>
    <x v="0"/>
    <x v="5"/>
    <x v="9"/>
    <x v="5"/>
    <n v="408"/>
  </r>
  <r>
    <x v="0"/>
    <x v="5"/>
    <x v="9"/>
    <x v="6"/>
    <n v="40"/>
  </r>
  <r>
    <x v="0"/>
    <x v="5"/>
    <x v="9"/>
    <x v="7"/>
    <n v="15"/>
  </r>
  <r>
    <x v="0"/>
    <x v="5"/>
    <x v="9"/>
    <x v="8"/>
    <n v="518"/>
  </r>
  <r>
    <x v="0"/>
    <x v="5"/>
    <x v="9"/>
    <x v="9"/>
    <n v="16"/>
  </r>
  <r>
    <x v="0"/>
    <x v="5"/>
    <x v="9"/>
    <x v="41"/>
    <n v="10"/>
  </r>
  <r>
    <x v="0"/>
    <x v="5"/>
    <x v="9"/>
    <x v="10"/>
    <n v="563"/>
  </r>
  <r>
    <x v="0"/>
    <x v="5"/>
    <x v="9"/>
    <x v="11"/>
    <n v="383"/>
  </r>
  <r>
    <x v="0"/>
    <x v="5"/>
    <x v="9"/>
    <x v="12"/>
    <n v="431"/>
  </r>
  <r>
    <x v="0"/>
    <x v="5"/>
    <x v="9"/>
    <x v="13"/>
    <n v="83"/>
  </r>
  <r>
    <x v="0"/>
    <x v="5"/>
    <x v="9"/>
    <x v="14"/>
    <n v="2"/>
  </r>
  <r>
    <x v="0"/>
    <x v="5"/>
    <x v="9"/>
    <x v="15"/>
    <n v="6"/>
  </r>
  <r>
    <x v="0"/>
    <x v="5"/>
    <x v="9"/>
    <x v="16"/>
    <n v="38"/>
  </r>
  <r>
    <x v="0"/>
    <x v="5"/>
    <x v="9"/>
    <x v="17"/>
    <n v="119"/>
  </r>
  <r>
    <x v="0"/>
    <x v="5"/>
    <x v="9"/>
    <x v="18"/>
    <n v="146"/>
  </r>
  <r>
    <x v="0"/>
    <x v="5"/>
    <x v="9"/>
    <x v="19"/>
    <n v="52"/>
  </r>
  <r>
    <x v="0"/>
    <x v="5"/>
    <x v="9"/>
    <x v="20"/>
    <n v="16"/>
  </r>
  <r>
    <x v="0"/>
    <x v="5"/>
    <x v="9"/>
    <x v="21"/>
    <n v="47"/>
  </r>
  <r>
    <x v="0"/>
    <x v="5"/>
    <x v="9"/>
    <x v="22"/>
    <n v="250"/>
  </r>
  <r>
    <x v="0"/>
    <x v="5"/>
    <x v="9"/>
    <x v="23"/>
    <n v="243"/>
  </r>
  <r>
    <x v="0"/>
    <x v="5"/>
    <x v="9"/>
    <x v="24"/>
    <n v="97"/>
  </r>
  <r>
    <x v="0"/>
    <x v="5"/>
    <x v="9"/>
    <x v="25"/>
    <n v="78"/>
  </r>
  <r>
    <x v="0"/>
    <x v="5"/>
    <x v="9"/>
    <x v="26"/>
    <n v="171"/>
  </r>
  <r>
    <x v="0"/>
    <x v="5"/>
    <x v="9"/>
    <x v="27"/>
    <n v="598"/>
  </r>
  <r>
    <x v="0"/>
    <x v="5"/>
    <x v="9"/>
    <x v="28"/>
    <n v="464"/>
  </r>
  <r>
    <x v="0"/>
    <x v="5"/>
    <x v="9"/>
    <x v="29"/>
    <n v="60"/>
  </r>
  <r>
    <x v="0"/>
    <x v="5"/>
    <x v="9"/>
    <x v="30"/>
    <n v="185"/>
  </r>
  <r>
    <x v="0"/>
    <x v="5"/>
    <x v="9"/>
    <x v="31"/>
    <n v="436"/>
  </r>
  <r>
    <x v="0"/>
    <x v="5"/>
    <x v="9"/>
    <x v="32"/>
    <n v="358"/>
  </r>
  <r>
    <x v="0"/>
    <x v="5"/>
    <x v="9"/>
    <x v="33"/>
    <n v="491"/>
  </r>
  <r>
    <x v="0"/>
    <x v="5"/>
    <x v="9"/>
    <x v="34"/>
    <n v="1114"/>
  </r>
  <r>
    <x v="0"/>
    <x v="5"/>
    <x v="9"/>
    <x v="35"/>
    <n v="1096"/>
  </r>
  <r>
    <x v="0"/>
    <x v="5"/>
    <x v="9"/>
    <x v="36"/>
    <n v="702"/>
  </r>
  <r>
    <x v="0"/>
    <x v="5"/>
    <x v="9"/>
    <x v="37"/>
    <n v="368"/>
  </r>
  <r>
    <x v="0"/>
    <x v="5"/>
    <x v="9"/>
    <x v="38"/>
    <n v="36"/>
  </r>
  <r>
    <x v="0"/>
    <x v="5"/>
    <x v="9"/>
    <x v="39"/>
    <n v="12"/>
  </r>
  <r>
    <x v="0"/>
    <x v="6"/>
    <x v="0"/>
    <x v="0"/>
    <n v="83"/>
  </r>
  <r>
    <x v="0"/>
    <x v="6"/>
    <x v="0"/>
    <x v="10"/>
    <n v="29"/>
  </r>
  <r>
    <x v="0"/>
    <x v="6"/>
    <x v="0"/>
    <x v="20"/>
    <n v="3"/>
  </r>
  <r>
    <x v="0"/>
    <x v="6"/>
    <x v="0"/>
    <x v="21"/>
    <n v="3"/>
  </r>
  <r>
    <x v="0"/>
    <x v="6"/>
    <x v="0"/>
    <x v="22"/>
    <n v="1"/>
  </r>
  <r>
    <x v="0"/>
    <x v="6"/>
    <x v="0"/>
    <x v="30"/>
    <n v="22"/>
  </r>
  <r>
    <x v="0"/>
    <x v="6"/>
    <x v="0"/>
    <x v="32"/>
    <n v="4"/>
  </r>
  <r>
    <x v="0"/>
    <x v="6"/>
    <x v="0"/>
    <x v="34"/>
    <n v="1"/>
  </r>
  <r>
    <x v="0"/>
    <x v="6"/>
    <x v="1"/>
    <x v="1"/>
    <n v="137"/>
  </r>
  <r>
    <x v="0"/>
    <x v="6"/>
    <x v="1"/>
    <x v="2"/>
    <n v="69"/>
  </r>
  <r>
    <x v="0"/>
    <x v="6"/>
    <x v="1"/>
    <x v="3"/>
    <n v="20"/>
  </r>
  <r>
    <x v="0"/>
    <x v="6"/>
    <x v="1"/>
    <x v="5"/>
    <n v="72"/>
  </r>
  <r>
    <x v="0"/>
    <x v="6"/>
    <x v="1"/>
    <x v="6"/>
    <n v="13"/>
  </r>
  <r>
    <x v="0"/>
    <x v="6"/>
    <x v="1"/>
    <x v="8"/>
    <n v="53"/>
  </r>
  <r>
    <x v="0"/>
    <x v="6"/>
    <x v="1"/>
    <x v="9"/>
    <n v="1"/>
  </r>
  <r>
    <x v="0"/>
    <x v="6"/>
    <x v="1"/>
    <x v="10"/>
    <n v="201"/>
  </r>
  <r>
    <x v="0"/>
    <x v="6"/>
    <x v="1"/>
    <x v="11"/>
    <n v="376"/>
  </r>
  <r>
    <x v="0"/>
    <x v="6"/>
    <x v="1"/>
    <x v="12"/>
    <n v="328"/>
  </r>
  <r>
    <x v="0"/>
    <x v="6"/>
    <x v="1"/>
    <x v="13"/>
    <n v="5"/>
  </r>
  <r>
    <x v="0"/>
    <x v="6"/>
    <x v="1"/>
    <x v="15"/>
    <n v="137"/>
  </r>
  <r>
    <x v="0"/>
    <x v="6"/>
    <x v="1"/>
    <x v="16"/>
    <n v="480"/>
  </r>
  <r>
    <x v="0"/>
    <x v="6"/>
    <x v="1"/>
    <x v="17"/>
    <n v="1421"/>
  </r>
  <r>
    <x v="0"/>
    <x v="6"/>
    <x v="1"/>
    <x v="18"/>
    <n v="234"/>
  </r>
  <r>
    <x v="0"/>
    <x v="6"/>
    <x v="1"/>
    <x v="19"/>
    <n v="2"/>
  </r>
  <r>
    <x v="0"/>
    <x v="6"/>
    <x v="1"/>
    <x v="20"/>
    <n v="129"/>
  </r>
  <r>
    <x v="0"/>
    <x v="6"/>
    <x v="1"/>
    <x v="21"/>
    <n v="627"/>
  </r>
  <r>
    <x v="0"/>
    <x v="6"/>
    <x v="1"/>
    <x v="22"/>
    <n v="1906"/>
  </r>
  <r>
    <x v="0"/>
    <x v="6"/>
    <x v="1"/>
    <x v="23"/>
    <n v="415"/>
  </r>
  <r>
    <x v="0"/>
    <x v="6"/>
    <x v="1"/>
    <x v="24"/>
    <n v="1"/>
  </r>
  <r>
    <x v="0"/>
    <x v="6"/>
    <x v="1"/>
    <x v="25"/>
    <n v="167"/>
  </r>
  <r>
    <x v="0"/>
    <x v="6"/>
    <x v="1"/>
    <x v="26"/>
    <n v="648"/>
  </r>
  <r>
    <x v="0"/>
    <x v="6"/>
    <x v="1"/>
    <x v="27"/>
    <n v="1521"/>
  </r>
  <r>
    <x v="0"/>
    <x v="6"/>
    <x v="1"/>
    <x v="28"/>
    <n v="292"/>
  </r>
  <r>
    <x v="0"/>
    <x v="6"/>
    <x v="1"/>
    <x v="30"/>
    <n v="182"/>
  </r>
  <r>
    <x v="0"/>
    <x v="6"/>
    <x v="1"/>
    <x v="31"/>
    <n v="213"/>
  </r>
  <r>
    <x v="0"/>
    <x v="6"/>
    <x v="1"/>
    <x v="32"/>
    <n v="783"/>
  </r>
  <r>
    <x v="0"/>
    <x v="6"/>
    <x v="1"/>
    <x v="33"/>
    <n v="742"/>
  </r>
  <r>
    <x v="0"/>
    <x v="6"/>
    <x v="1"/>
    <x v="34"/>
    <n v="1560"/>
  </r>
  <r>
    <x v="0"/>
    <x v="6"/>
    <x v="1"/>
    <x v="35"/>
    <n v="1046"/>
  </r>
  <r>
    <x v="0"/>
    <x v="6"/>
    <x v="1"/>
    <x v="36"/>
    <n v="196"/>
  </r>
  <r>
    <x v="0"/>
    <x v="6"/>
    <x v="1"/>
    <x v="37"/>
    <n v="47"/>
  </r>
  <r>
    <x v="0"/>
    <x v="6"/>
    <x v="1"/>
    <x v="38"/>
    <n v="1"/>
  </r>
  <r>
    <x v="0"/>
    <x v="6"/>
    <x v="2"/>
    <x v="0"/>
    <n v="1"/>
  </r>
  <r>
    <x v="0"/>
    <x v="6"/>
    <x v="2"/>
    <x v="1"/>
    <n v="32"/>
  </r>
  <r>
    <x v="0"/>
    <x v="6"/>
    <x v="2"/>
    <x v="10"/>
    <n v="296"/>
  </r>
  <r>
    <x v="0"/>
    <x v="6"/>
    <x v="2"/>
    <x v="11"/>
    <n v="46"/>
  </r>
  <r>
    <x v="0"/>
    <x v="6"/>
    <x v="2"/>
    <x v="12"/>
    <n v="6"/>
  </r>
  <r>
    <x v="0"/>
    <x v="6"/>
    <x v="2"/>
    <x v="13"/>
    <n v="2"/>
  </r>
  <r>
    <x v="0"/>
    <x v="6"/>
    <x v="2"/>
    <x v="15"/>
    <n v="101"/>
  </r>
  <r>
    <x v="0"/>
    <x v="6"/>
    <x v="2"/>
    <x v="16"/>
    <n v="213"/>
  </r>
  <r>
    <x v="0"/>
    <x v="6"/>
    <x v="2"/>
    <x v="17"/>
    <n v="598"/>
  </r>
  <r>
    <x v="0"/>
    <x v="6"/>
    <x v="2"/>
    <x v="18"/>
    <n v="123"/>
  </r>
  <r>
    <x v="0"/>
    <x v="6"/>
    <x v="2"/>
    <x v="19"/>
    <n v="62"/>
  </r>
  <r>
    <x v="0"/>
    <x v="6"/>
    <x v="2"/>
    <x v="20"/>
    <n v="345"/>
  </r>
  <r>
    <x v="0"/>
    <x v="6"/>
    <x v="2"/>
    <x v="21"/>
    <n v="830"/>
  </r>
  <r>
    <x v="0"/>
    <x v="6"/>
    <x v="2"/>
    <x v="22"/>
    <n v="1707"/>
  </r>
  <r>
    <x v="0"/>
    <x v="6"/>
    <x v="2"/>
    <x v="23"/>
    <n v="276"/>
  </r>
  <r>
    <x v="0"/>
    <x v="6"/>
    <x v="2"/>
    <x v="24"/>
    <n v="35"/>
  </r>
  <r>
    <x v="0"/>
    <x v="6"/>
    <x v="2"/>
    <x v="30"/>
    <n v="996"/>
  </r>
  <r>
    <x v="0"/>
    <x v="6"/>
    <x v="2"/>
    <x v="32"/>
    <n v="1125"/>
  </r>
  <r>
    <x v="0"/>
    <x v="6"/>
    <x v="2"/>
    <x v="34"/>
    <n v="1073"/>
  </r>
  <r>
    <x v="0"/>
    <x v="6"/>
    <x v="2"/>
    <x v="36"/>
    <n v="121"/>
  </r>
  <r>
    <x v="0"/>
    <x v="6"/>
    <x v="2"/>
    <x v="38"/>
    <n v="5"/>
  </r>
  <r>
    <x v="0"/>
    <x v="6"/>
    <x v="3"/>
    <x v="1"/>
    <n v="3"/>
  </r>
  <r>
    <x v="0"/>
    <x v="6"/>
    <x v="3"/>
    <x v="2"/>
    <n v="2"/>
  </r>
  <r>
    <x v="0"/>
    <x v="6"/>
    <x v="3"/>
    <x v="10"/>
    <n v="4"/>
  </r>
  <r>
    <x v="0"/>
    <x v="6"/>
    <x v="3"/>
    <x v="11"/>
    <n v="7"/>
  </r>
  <r>
    <x v="0"/>
    <x v="6"/>
    <x v="3"/>
    <x v="12"/>
    <n v="7"/>
  </r>
  <r>
    <x v="0"/>
    <x v="6"/>
    <x v="3"/>
    <x v="13"/>
    <n v="1"/>
  </r>
  <r>
    <x v="0"/>
    <x v="6"/>
    <x v="3"/>
    <x v="15"/>
    <n v="56"/>
  </r>
  <r>
    <x v="0"/>
    <x v="6"/>
    <x v="3"/>
    <x v="16"/>
    <n v="38"/>
  </r>
  <r>
    <x v="0"/>
    <x v="6"/>
    <x v="3"/>
    <x v="17"/>
    <n v="24"/>
  </r>
  <r>
    <x v="0"/>
    <x v="6"/>
    <x v="3"/>
    <x v="18"/>
    <n v="2"/>
  </r>
  <r>
    <x v="0"/>
    <x v="6"/>
    <x v="3"/>
    <x v="20"/>
    <n v="11"/>
  </r>
  <r>
    <x v="0"/>
    <x v="6"/>
    <x v="3"/>
    <x v="21"/>
    <n v="12"/>
  </r>
  <r>
    <x v="0"/>
    <x v="6"/>
    <x v="3"/>
    <x v="22"/>
    <n v="14"/>
  </r>
  <r>
    <x v="0"/>
    <x v="6"/>
    <x v="3"/>
    <x v="23"/>
    <n v="2"/>
  </r>
  <r>
    <x v="0"/>
    <x v="6"/>
    <x v="3"/>
    <x v="24"/>
    <n v="1"/>
  </r>
  <r>
    <x v="0"/>
    <x v="6"/>
    <x v="3"/>
    <x v="25"/>
    <n v="11"/>
  </r>
  <r>
    <x v="0"/>
    <x v="6"/>
    <x v="3"/>
    <x v="26"/>
    <n v="10"/>
  </r>
  <r>
    <x v="0"/>
    <x v="6"/>
    <x v="3"/>
    <x v="27"/>
    <n v="11"/>
  </r>
  <r>
    <x v="0"/>
    <x v="6"/>
    <x v="3"/>
    <x v="28"/>
    <n v="3"/>
  </r>
  <r>
    <x v="0"/>
    <x v="6"/>
    <x v="3"/>
    <x v="30"/>
    <n v="12"/>
  </r>
  <r>
    <x v="0"/>
    <x v="6"/>
    <x v="3"/>
    <x v="31"/>
    <n v="12"/>
  </r>
  <r>
    <x v="0"/>
    <x v="6"/>
    <x v="3"/>
    <x v="32"/>
    <n v="12"/>
  </r>
  <r>
    <x v="0"/>
    <x v="6"/>
    <x v="3"/>
    <x v="33"/>
    <n v="11"/>
  </r>
  <r>
    <x v="0"/>
    <x v="6"/>
    <x v="3"/>
    <x v="34"/>
    <n v="9"/>
  </r>
  <r>
    <x v="0"/>
    <x v="6"/>
    <x v="3"/>
    <x v="35"/>
    <n v="12"/>
  </r>
  <r>
    <x v="0"/>
    <x v="6"/>
    <x v="3"/>
    <x v="36"/>
    <n v="1"/>
  </r>
  <r>
    <x v="0"/>
    <x v="6"/>
    <x v="4"/>
    <x v="1"/>
    <n v="5"/>
  </r>
  <r>
    <x v="0"/>
    <x v="6"/>
    <x v="4"/>
    <x v="2"/>
    <n v="5"/>
  </r>
  <r>
    <x v="0"/>
    <x v="6"/>
    <x v="4"/>
    <x v="3"/>
    <n v="2"/>
  </r>
  <r>
    <x v="0"/>
    <x v="6"/>
    <x v="4"/>
    <x v="5"/>
    <n v="4"/>
  </r>
  <r>
    <x v="0"/>
    <x v="6"/>
    <x v="4"/>
    <x v="8"/>
    <n v="3"/>
  </r>
  <r>
    <x v="0"/>
    <x v="6"/>
    <x v="4"/>
    <x v="10"/>
    <n v="21"/>
  </r>
  <r>
    <x v="0"/>
    <x v="6"/>
    <x v="4"/>
    <x v="11"/>
    <n v="32"/>
  </r>
  <r>
    <x v="0"/>
    <x v="6"/>
    <x v="4"/>
    <x v="12"/>
    <n v="15"/>
  </r>
  <r>
    <x v="0"/>
    <x v="6"/>
    <x v="4"/>
    <x v="15"/>
    <n v="152"/>
  </r>
  <r>
    <x v="0"/>
    <x v="6"/>
    <x v="4"/>
    <x v="16"/>
    <n v="772"/>
  </r>
  <r>
    <x v="0"/>
    <x v="6"/>
    <x v="4"/>
    <x v="17"/>
    <n v="1479"/>
  </r>
  <r>
    <x v="0"/>
    <x v="6"/>
    <x v="4"/>
    <x v="18"/>
    <n v="48"/>
  </r>
  <r>
    <x v="0"/>
    <x v="6"/>
    <x v="4"/>
    <x v="19"/>
    <n v="1"/>
  </r>
  <r>
    <x v="0"/>
    <x v="6"/>
    <x v="4"/>
    <x v="20"/>
    <n v="94"/>
  </r>
  <r>
    <x v="0"/>
    <x v="6"/>
    <x v="4"/>
    <x v="21"/>
    <n v="588"/>
  </r>
  <r>
    <x v="0"/>
    <x v="6"/>
    <x v="4"/>
    <x v="22"/>
    <n v="1447"/>
  </r>
  <r>
    <x v="0"/>
    <x v="6"/>
    <x v="4"/>
    <x v="23"/>
    <n v="60"/>
  </r>
  <r>
    <x v="0"/>
    <x v="6"/>
    <x v="4"/>
    <x v="25"/>
    <n v="57"/>
  </r>
  <r>
    <x v="0"/>
    <x v="6"/>
    <x v="4"/>
    <x v="26"/>
    <n v="327"/>
  </r>
  <r>
    <x v="0"/>
    <x v="6"/>
    <x v="4"/>
    <x v="27"/>
    <n v="839"/>
  </r>
  <r>
    <x v="0"/>
    <x v="6"/>
    <x v="4"/>
    <x v="28"/>
    <n v="51"/>
  </r>
  <r>
    <x v="0"/>
    <x v="6"/>
    <x v="4"/>
    <x v="30"/>
    <n v="47"/>
  </r>
  <r>
    <x v="0"/>
    <x v="6"/>
    <x v="4"/>
    <x v="31"/>
    <n v="21"/>
  </r>
  <r>
    <x v="0"/>
    <x v="6"/>
    <x v="4"/>
    <x v="32"/>
    <n v="156"/>
  </r>
  <r>
    <x v="0"/>
    <x v="6"/>
    <x v="4"/>
    <x v="33"/>
    <n v="81"/>
  </r>
  <r>
    <x v="0"/>
    <x v="6"/>
    <x v="4"/>
    <x v="34"/>
    <n v="310"/>
  </r>
  <r>
    <x v="0"/>
    <x v="6"/>
    <x v="4"/>
    <x v="35"/>
    <n v="114"/>
  </r>
  <r>
    <x v="0"/>
    <x v="6"/>
    <x v="4"/>
    <x v="36"/>
    <n v="8"/>
  </r>
  <r>
    <x v="0"/>
    <x v="6"/>
    <x v="4"/>
    <x v="37"/>
    <n v="2"/>
  </r>
  <r>
    <x v="0"/>
    <x v="6"/>
    <x v="5"/>
    <x v="2"/>
    <n v="1"/>
  </r>
  <r>
    <x v="0"/>
    <x v="6"/>
    <x v="5"/>
    <x v="3"/>
    <n v="2"/>
  </r>
  <r>
    <x v="0"/>
    <x v="6"/>
    <x v="5"/>
    <x v="4"/>
    <n v="1"/>
  </r>
  <r>
    <x v="0"/>
    <x v="6"/>
    <x v="5"/>
    <x v="10"/>
    <n v="1"/>
  </r>
  <r>
    <x v="0"/>
    <x v="6"/>
    <x v="5"/>
    <x v="11"/>
    <n v="4"/>
  </r>
  <r>
    <x v="0"/>
    <x v="6"/>
    <x v="5"/>
    <x v="12"/>
    <n v="13"/>
  </r>
  <r>
    <x v="0"/>
    <x v="6"/>
    <x v="5"/>
    <x v="13"/>
    <n v="5"/>
  </r>
  <r>
    <x v="0"/>
    <x v="6"/>
    <x v="5"/>
    <x v="14"/>
    <n v="1"/>
  </r>
  <r>
    <x v="0"/>
    <x v="6"/>
    <x v="5"/>
    <x v="15"/>
    <n v="91"/>
  </r>
  <r>
    <x v="0"/>
    <x v="6"/>
    <x v="5"/>
    <x v="16"/>
    <n v="337"/>
  </r>
  <r>
    <x v="0"/>
    <x v="6"/>
    <x v="5"/>
    <x v="17"/>
    <n v="718"/>
  </r>
  <r>
    <x v="0"/>
    <x v="6"/>
    <x v="5"/>
    <x v="18"/>
    <n v="173"/>
  </r>
  <r>
    <x v="0"/>
    <x v="6"/>
    <x v="5"/>
    <x v="19"/>
    <n v="6"/>
  </r>
  <r>
    <x v="0"/>
    <x v="6"/>
    <x v="5"/>
    <x v="20"/>
    <n v="41"/>
  </r>
  <r>
    <x v="0"/>
    <x v="6"/>
    <x v="5"/>
    <x v="21"/>
    <n v="203"/>
  </r>
  <r>
    <x v="0"/>
    <x v="6"/>
    <x v="5"/>
    <x v="22"/>
    <n v="572"/>
  </r>
  <r>
    <x v="0"/>
    <x v="6"/>
    <x v="5"/>
    <x v="23"/>
    <n v="218"/>
  </r>
  <r>
    <x v="0"/>
    <x v="6"/>
    <x v="5"/>
    <x v="24"/>
    <n v="19"/>
  </r>
  <r>
    <x v="0"/>
    <x v="6"/>
    <x v="5"/>
    <x v="25"/>
    <n v="20"/>
  </r>
  <r>
    <x v="0"/>
    <x v="6"/>
    <x v="5"/>
    <x v="26"/>
    <n v="124"/>
  </r>
  <r>
    <x v="0"/>
    <x v="6"/>
    <x v="5"/>
    <x v="27"/>
    <n v="314"/>
  </r>
  <r>
    <x v="0"/>
    <x v="6"/>
    <x v="5"/>
    <x v="28"/>
    <n v="107"/>
  </r>
  <r>
    <x v="0"/>
    <x v="6"/>
    <x v="5"/>
    <x v="29"/>
    <n v="3"/>
  </r>
  <r>
    <x v="0"/>
    <x v="6"/>
    <x v="5"/>
    <x v="30"/>
    <n v="6"/>
  </r>
  <r>
    <x v="0"/>
    <x v="6"/>
    <x v="5"/>
    <x v="31"/>
    <n v="4"/>
  </r>
  <r>
    <x v="0"/>
    <x v="6"/>
    <x v="5"/>
    <x v="32"/>
    <n v="46"/>
  </r>
  <r>
    <x v="0"/>
    <x v="6"/>
    <x v="5"/>
    <x v="33"/>
    <n v="16"/>
  </r>
  <r>
    <x v="0"/>
    <x v="6"/>
    <x v="5"/>
    <x v="34"/>
    <n v="143"/>
  </r>
  <r>
    <x v="0"/>
    <x v="6"/>
    <x v="5"/>
    <x v="35"/>
    <n v="47"/>
  </r>
  <r>
    <x v="0"/>
    <x v="6"/>
    <x v="5"/>
    <x v="36"/>
    <n v="35"/>
  </r>
  <r>
    <x v="0"/>
    <x v="6"/>
    <x v="5"/>
    <x v="37"/>
    <n v="5"/>
  </r>
  <r>
    <x v="0"/>
    <x v="6"/>
    <x v="5"/>
    <x v="38"/>
    <n v="2"/>
  </r>
  <r>
    <x v="0"/>
    <x v="6"/>
    <x v="5"/>
    <x v="39"/>
    <n v="1"/>
  </r>
  <r>
    <x v="0"/>
    <x v="6"/>
    <x v="6"/>
    <x v="1"/>
    <n v="2"/>
  </r>
  <r>
    <x v="0"/>
    <x v="6"/>
    <x v="6"/>
    <x v="2"/>
    <n v="3"/>
  </r>
  <r>
    <x v="0"/>
    <x v="6"/>
    <x v="6"/>
    <x v="3"/>
    <n v="4"/>
  </r>
  <r>
    <x v="0"/>
    <x v="6"/>
    <x v="6"/>
    <x v="4"/>
    <n v="1"/>
  </r>
  <r>
    <x v="0"/>
    <x v="6"/>
    <x v="6"/>
    <x v="5"/>
    <n v="2"/>
  </r>
  <r>
    <x v="0"/>
    <x v="6"/>
    <x v="6"/>
    <x v="6"/>
    <n v="1"/>
  </r>
  <r>
    <x v="0"/>
    <x v="6"/>
    <x v="6"/>
    <x v="7"/>
    <n v="2"/>
  </r>
  <r>
    <x v="0"/>
    <x v="6"/>
    <x v="6"/>
    <x v="8"/>
    <n v="4"/>
  </r>
  <r>
    <x v="0"/>
    <x v="6"/>
    <x v="6"/>
    <x v="9"/>
    <n v="3"/>
  </r>
  <r>
    <x v="0"/>
    <x v="6"/>
    <x v="6"/>
    <x v="43"/>
    <n v="1"/>
  </r>
  <r>
    <x v="0"/>
    <x v="6"/>
    <x v="6"/>
    <x v="10"/>
    <n v="7"/>
  </r>
  <r>
    <x v="0"/>
    <x v="6"/>
    <x v="6"/>
    <x v="11"/>
    <n v="13"/>
  </r>
  <r>
    <x v="0"/>
    <x v="6"/>
    <x v="6"/>
    <x v="12"/>
    <n v="38"/>
  </r>
  <r>
    <x v="0"/>
    <x v="6"/>
    <x v="6"/>
    <x v="13"/>
    <n v="22"/>
  </r>
  <r>
    <x v="0"/>
    <x v="6"/>
    <x v="6"/>
    <x v="15"/>
    <n v="27"/>
  </r>
  <r>
    <x v="0"/>
    <x v="6"/>
    <x v="6"/>
    <x v="16"/>
    <n v="197"/>
  </r>
  <r>
    <x v="0"/>
    <x v="6"/>
    <x v="6"/>
    <x v="17"/>
    <n v="909"/>
  </r>
  <r>
    <x v="0"/>
    <x v="6"/>
    <x v="6"/>
    <x v="18"/>
    <n v="499"/>
  </r>
  <r>
    <x v="0"/>
    <x v="6"/>
    <x v="6"/>
    <x v="19"/>
    <n v="25"/>
  </r>
  <r>
    <x v="0"/>
    <x v="6"/>
    <x v="6"/>
    <x v="20"/>
    <n v="9"/>
  </r>
  <r>
    <x v="0"/>
    <x v="6"/>
    <x v="6"/>
    <x v="21"/>
    <n v="123"/>
  </r>
  <r>
    <x v="0"/>
    <x v="6"/>
    <x v="6"/>
    <x v="22"/>
    <n v="976"/>
  </r>
  <r>
    <x v="0"/>
    <x v="6"/>
    <x v="6"/>
    <x v="23"/>
    <n v="850"/>
  </r>
  <r>
    <x v="0"/>
    <x v="6"/>
    <x v="6"/>
    <x v="24"/>
    <n v="70"/>
  </r>
  <r>
    <x v="0"/>
    <x v="6"/>
    <x v="6"/>
    <x v="25"/>
    <n v="7"/>
  </r>
  <r>
    <x v="0"/>
    <x v="6"/>
    <x v="6"/>
    <x v="26"/>
    <n v="84"/>
  </r>
  <r>
    <x v="0"/>
    <x v="6"/>
    <x v="6"/>
    <x v="27"/>
    <n v="631"/>
  </r>
  <r>
    <x v="0"/>
    <x v="6"/>
    <x v="6"/>
    <x v="28"/>
    <n v="494"/>
  </r>
  <r>
    <x v="0"/>
    <x v="6"/>
    <x v="6"/>
    <x v="29"/>
    <n v="45"/>
  </r>
  <r>
    <x v="0"/>
    <x v="6"/>
    <x v="6"/>
    <x v="30"/>
    <n v="7"/>
  </r>
  <r>
    <x v="0"/>
    <x v="6"/>
    <x v="6"/>
    <x v="31"/>
    <n v="5"/>
  </r>
  <r>
    <x v="0"/>
    <x v="6"/>
    <x v="6"/>
    <x v="32"/>
    <n v="38"/>
  </r>
  <r>
    <x v="0"/>
    <x v="6"/>
    <x v="6"/>
    <x v="33"/>
    <n v="24"/>
  </r>
  <r>
    <x v="0"/>
    <x v="6"/>
    <x v="6"/>
    <x v="34"/>
    <n v="241"/>
  </r>
  <r>
    <x v="0"/>
    <x v="6"/>
    <x v="6"/>
    <x v="35"/>
    <n v="66"/>
  </r>
  <r>
    <x v="0"/>
    <x v="6"/>
    <x v="6"/>
    <x v="36"/>
    <n v="183"/>
  </r>
  <r>
    <x v="0"/>
    <x v="6"/>
    <x v="6"/>
    <x v="37"/>
    <n v="42"/>
  </r>
  <r>
    <x v="0"/>
    <x v="6"/>
    <x v="6"/>
    <x v="38"/>
    <n v="13"/>
  </r>
  <r>
    <x v="0"/>
    <x v="6"/>
    <x v="6"/>
    <x v="39"/>
    <n v="4"/>
  </r>
  <r>
    <x v="0"/>
    <x v="6"/>
    <x v="7"/>
    <x v="1"/>
    <n v="10"/>
  </r>
  <r>
    <x v="0"/>
    <x v="6"/>
    <x v="7"/>
    <x v="2"/>
    <n v="12"/>
  </r>
  <r>
    <x v="0"/>
    <x v="6"/>
    <x v="7"/>
    <x v="3"/>
    <n v="11"/>
  </r>
  <r>
    <x v="0"/>
    <x v="6"/>
    <x v="7"/>
    <x v="4"/>
    <n v="2"/>
  </r>
  <r>
    <x v="0"/>
    <x v="6"/>
    <x v="7"/>
    <x v="5"/>
    <n v="14"/>
  </r>
  <r>
    <x v="0"/>
    <x v="6"/>
    <x v="7"/>
    <x v="6"/>
    <n v="4"/>
  </r>
  <r>
    <x v="0"/>
    <x v="6"/>
    <x v="7"/>
    <x v="7"/>
    <n v="2"/>
  </r>
  <r>
    <x v="0"/>
    <x v="6"/>
    <x v="7"/>
    <x v="8"/>
    <n v="22"/>
  </r>
  <r>
    <x v="0"/>
    <x v="6"/>
    <x v="7"/>
    <x v="9"/>
    <n v="3"/>
  </r>
  <r>
    <x v="0"/>
    <x v="6"/>
    <x v="7"/>
    <x v="10"/>
    <n v="24"/>
  </r>
  <r>
    <x v="0"/>
    <x v="6"/>
    <x v="7"/>
    <x v="11"/>
    <n v="39"/>
  </r>
  <r>
    <x v="0"/>
    <x v="6"/>
    <x v="7"/>
    <x v="12"/>
    <n v="54"/>
  </r>
  <r>
    <x v="0"/>
    <x v="6"/>
    <x v="7"/>
    <x v="13"/>
    <n v="11"/>
  </r>
  <r>
    <x v="0"/>
    <x v="6"/>
    <x v="7"/>
    <x v="17"/>
    <n v="18"/>
  </r>
  <r>
    <x v="0"/>
    <x v="6"/>
    <x v="7"/>
    <x v="18"/>
    <n v="10"/>
  </r>
  <r>
    <x v="0"/>
    <x v="6"/>
    <x v="7"/>
    <x v="19"/>
    <n v="2"/>
  </r>
  <r>
    <x v="0"/>
    <x v="6"/>
    <x v="7"/>
    <x v="20"/>
    <n v="2"/>
  </r>
  <r>
    <x v="0"/>
    <x v="6"/>
    <x v="7"/>
    <x v="21"/>
    <n v="7"/>
  </r>
  <r>
    <x v="0"/>
    <x v="6"/>
    <x v="7"/>
    <x v="22"/>
    <n v="25"/>
  </r>
  <r>
    <x v="0"/>
    <x v="6"/>
    <x v="7"/>
    <x v="23"/>
    <n v="20"/>
  </r>
  <r>
    <x v="0"/>
    <x v="6"/>
    <x v="7"/>
    <x v="24"/>
    <n v="3"/>
  </r>
  <r>
    <x v="0"/>
    <x v="6"/>
    <x v="7"/>
    <x v="25"/>
    <n v="5"/>
  </r>
  <r>
    <x v="0"/>
    <x v="6"/>
    <x v="7"/>
    <x v="26"/>
    <n v="8"/>
  </r>
  <r>
    <x v="0"/>
    <x v="6"/>
    <x v="7"/>
    <x v="27"/>
    <n v="28"/>
  </r>
  <r>
    <x v="0"/>
    <x v="6"/>
    <x v="7"/>
    <x v="28"/>
    <n v="29"/>
  </r>
  <r>
    <x v="0"/>
    <x v="6"/>
    <x v="7"/>
    <x v="29"/>
    <n v="6"/>
  </r>
  <r>
    <x v="0"/>
    <x v="6"/>
    <x v="7"/>
    <x v="30"/>
    <n v="10"/>
  </r>
  <r>
    <x v="0"/>
    <x v="6"/>
    <x v="7"/>
    <x v="31"/>
    <n v="23"/>
  </r>
  <r>
    <x v="0"/>
    <x v="6"/>
    <x v="7"/>
    <x v="32"/>
    <n v="18"/>
  </r>
  <r>
    <x v="0"/>
    <x v="6"/>
    <x v="7"/>
    <x v="33"/>
    <n v="39"/>
  </r>
  <r>
    <x v="0"/>
    <x v="6"/>
    <x v="7"/>
    <x v="34"/>
    <n v="63"/>
  </r>
  <r>
    <x v="0"/>
    <x v="6"/>
    <x v="7"/>
    <x v="35"/>
    <n v="82"/>
  </r>
  <r>
    <x v="0"/>
    <x v="6"/>
    <x v="7"/>
    <x v="36"/>
    <n v="38"/>
  </r>
  <r>
    <x v="0"/>
    <x v="6"/>
    <x v="7"/>
    <x v="37"/>
    <n v="30"/>
  </r>
  <r>
    <x v="0"/>
    <x v="6"/>
    <x v="7"/>
    <x v="38"/>
    <n v="4"/>
  </r>
  <r>
    <x v="0"/>
    <x v="6"/>
    <x v="7"/>
    <x v="39"/>
    <n v="1"/>
  </r>
  <r>
    <x v="0"/>
    <x v="6"/>
    <x v="8"/>
    <x v="1"/>
    <n v="9"/>
  </r>
  <r>
    <x v="0"/>
    <x v="6"/>
    <x v="8"/>
    <x v="2"/>
    <n v="1"/>
  </r>
  <r>
    <x v="0"/>
    <x v="6"/>
    <x v="8"/>
    <x v="10"/>
    <n v="22"/>
  </r>
  <r>
    <x v="0"/>
    <x v="6"/>
    <x v="8"/>
    <x v="11"/>
    <n v="13"/>
  </r>
  <r>
    <x v="0"/>
    <x v="6"/>
    <x v="8"/>
    <x v="12"/>
    <n v="4"/>
  </r>
  <r>
    <x v="0"/>
    <x v="6"/>
    <x v="8"/>
    <x v="16"/>
    <n v="1"/>
  </r>
  <r>
    <x v="0"/>
    <x v="6"/>
    <x v="8"/>
    <x v="17"/>
    <n v="7"/>
  </r>
  <r>
    <x v="0"/>
    <x v="6"/>
    <x v="8"/>
    <x v="18"/>
    <n v="7"/>
  </r>
  <r>
    <x v="0"/>
    <x v="6"/>
    <x v="8"/>
    <x v="19"/>
    <n v="11"/>
  </r>
  <r>
    <x v="0"/>
    <x v="6"/>
    <x v="8"/>
    <x v="20"/>
    <n v="8"/>
  </r>
  <r>
    <x v="0"/>
    <x v="6"/>
    <x v="8"/>
    <x v="21"/>
    <n v="19"/>
  </r>
  <r>
    <x v="0"/>
    <x v="6"/>
    <x v="8"/>
    <x v="22"/>
    <n v="43"/>
  </r>
  <r>
    <x v="0"/>
    <x v="6"/>
    <x v="8"/>
    <x v="23"/>
    <n v="44"/>
  </r>
  <r>
    <x v="0"/>
    <x v="6"/>
    <x v="8"/>
    <x v="24"/>
    <n v="65"/>
  </r>
  <r>
    <x v="0"/>
    <x v="6"/>
    <x v="8"/>
    <x v="30"/>
    <n v="51"/>
  </r>
  <r>
    <x v="0"/>
    <x v="6"/>
    <x v="8"/>
    <x v="32"/>
    <n v="72"/>
  </r>
  <r>
    <x v="0"/>
    <x v="6"/>
    <x v="8"/>
    <x v="34"/>
    <n v="60"/>
  </r>
  <r>
    <x v="0"/>
    <x v="6"/>
    <x v="8"/>
    <x v="36"/>
    <n v="37"/>
  </r>
  <r>
    <x v="0"/>
    <x v="6"/>
    <x v="8"/>
    <x v="38"/>
    <n v="29"/>
  </r>
  <r>
    <x v="0"/>
    <x v="6"/>
    <x v="9"/>
    <x v="1"/>
    <n v="543"/>
  </r>
  <r>
    <x v="0"/>
    <x v="6"/>
    <x v="9"/>
    <x v="2"/>
    <n v="172"/>
  </r>
  <r>
    <x v="0"/>
    <x v="6"/>
    <x v="9"/>
    <x v="3"/>
    <n v="75"/>
  </r>
  <r>
    <x v="0"/>
    <x v="6"/>
    <x v="9"/>
    <x v="4"/>
    <n v="11"/>
  </r>
  <r>
    <x v="0"/>
    <x v="6"/>
    <x v="9"/>
    <x v="5"/>
    <n v="518"/>
  </r>
  <r>
    <x v="0"/>
    <x v="6"/>
    <x v="9"/>
    <x v="6"/>
    <n v="50"/>
  </r>
  <r>
    <x v="0"/>
    <x v="6"/>
    <x v="9"/>
    <x v="7"/>
    <n v="22"/>
  </r>
  <r>
    <x v="0"/>
    <x v="6"/>
    <x v="9"/>
    <x v="40"/>
    <n v="2"/>
  </r>
  <r>
    <x v="0"/>
    <x v="6"/>
    <x v="9"/>
    <x v="8"/>
    <n v="640"/>
  </r>
  <r>
    <x v="0"/>
    <x v="6"/>
    <x v="9"/>
    <x v="9"/>
    <n v="28"/>
  </r>
  <r>
    <x v="0"/>
    <x v="6"/>
    <x v="9"/>
    <x v="41"/>
    <n v="6"/>
  </r>
  <r>
    <x v="0"/>
    <x v="6"/>
    <x v="9"/>
    <x v="10"/>
    <n v="596"/>
  </r>
  <r>
    <x v="0"/>
    <x v="6"/>
    <x v="9"/>
    <x v="11"/>
    <n v="377"/>
  </r>
  <r>
    <x v="0"/>
    <x v="6"/>
    <x v="9"/>
    <x v="12"/>
    <n v="433"/>
  </r>
  <r>
    <x v="0"/>
    <x v="6"/>
    <x v="9"/>
    <x v="13"/>
    <n v="62"/>
  </r>
  <r>
    <x v="0"/>
    <x v="6"/>
    <x v="9"/>
    <x v="15"/>
    <n v="7"/>
  </r>
  <r>
    <x v="0"/>
    <x v="6"/>
    <x v="9"/>
    <x v="16"/>
    <n v="30"/>
  </r>
  <r>
    <x v="0"/>
    <x v="6"/>
    <x v="9"/>
    <x v="17"/>
    <n v="104"/>
  </r>
  <r>
    <x v="0"/>
    <x v="6"/>
    <x v="9"/>
    <x v="18"/>
    <n v="92"/>
  </r>
  <r>
    <x v="0"/>
    <x v="6"/>
    <x v="9"/>
    <x v="19"/>
    <n v="48"/>
  </r>
  <r>
    <x v="0"/>
    <x v="6"/>
    <x v="9"/>
    <x v="20"/>
    <n v="14"/>
  </r>
  <r>
    <x v="0"/>
    <x v="6"/>
    <x v="9"/>
    <x v="21"/>
    <n v="49"/>
  </r>
  <r>
    <x v="0"/>
    <x v="6"/>
    <x v="9"/>
    <x v="22"/>
    <n v="183"/>
  </r>
  <r>
    <x v="0"/>
    <x v="6"/>
    <x v="9"/>
    <x v="23"/>
    <n v="155"/>
  </r>
  <r>
    <x v="0"/>
    <x v="6"/>
    <x v="9"/>
    <x v="24"/>
    <n v="62"/>
  </r>
  <r>
    <x v="0"/>
    <x v="6"/>
    <x v="9"/>
    <x v="25"/>
    <n v="81"/>
  </r>
  <r>
    <x v="0"/>
    <x v="6"/>
    <x v="9"/>
    <x v="26"/>
    <n v="143"/>
  </r>
  <r>
    <x v="0"/>
    <x v="6"/>
    <x v="9"/>
    <x v="27"/>
    <n v="420"/>
  </r>
  <r>
    <x v="0"/>
    <x v="6"/>
    <x v="9"/>
    <x v="28"/>
    <n v="312"/>
  </r>
  <r>
    <x v="0"/>
    <x v="6"/>
    <x v="9"/>
    <x v="29"/>
    <n v="54"/>
  </r>
  <r>
    <x v="0"/>
    <x v="6"/>
    <x v="9"/>
    <x v="30"/>
    <n v="191"/>
  </r>
  <r>
    <x v="0"/>
    <x v="6"/>
    <x v="9"/>
    <x v="31"/>
    <n v="430"/>
  </r>
  <r>
    <x v="0"/>
    <x v="6"/>
    <x v="9"/>
    <x v="32"/>
    <n v="323"/>
  </r>
  <r>
    <x v="0"/>
    <x v="6"/>
    <x v="9"/>
    <x v="33"/>
    <n v="444"/>
  </r>
  <r>
    <x v="0"/>
    <x v="6"/>
    <x v="9"/>
    <x v="34"/>
    <n v="920"/>
  </r>
  <r>
    <x v="0"/>
    <x v="6"/>
    <x v="9"/>
    <x v="35"/>
    <n v="886"/>
  </r>
  <r>
    <x v="0"/>
    <x v="6"/>
    <x v="9"/>
    <x v="36"/>
    <n v="517"/>
  </r>
  <r>
    <x v="0"/>
    <x v="6"/>
    <x v="9"/>
    <x v="37"/>
    <n v="281"/>
  </r>
  <r>
    <x v="0"/>
    <x v="6"/>
    <x v="9"/>
    <x v="38"/>
    <n v="32"/>
  </r>
  <r>
    <x v="0"/>
    <x v="6"/>
    <x v="9"/>
    <x v="39"/>
    <n v="6"/>
  </r>
  <r>
    <x v="0"/>
    <x v="7"/>
    <x v="0"/>
    <x v="0"/>
    <n v="36"/>
  </r>
  <r>
    <x v="0"/>
    <x v="7"/>
    <x v="0"/>
    <x v="10"/>
    <n v="27"/>
  </r>
  <r>
    <x v="0"/>
    <x v="7"/>
    <x v="0"/>
    <x v="11"/>
    <n v="2"/>
  </r>
  <r>
    <x v="0"/>
    <x v="7"/>
    <x v="0"/>
    <x v="20"/>
    <n v="11"/>
  </r>
  <r>
    <x v="0"/>
    <x v="7"/>
    <x v="0"/>
    <x v="21"/>
    <n v="1"/>
  </r>
  <r>
    <x v="0"/>
    <x v="7"/>
    <x v="0"/>
    <x v="30"/>
    <n v="30"/>
  </r>
  <r>
    <x v="0"/>
    <x v="7"/>
    <x v="0"/>
    <x v="32"/>
    <n v="1"/>
  </r>
  <r>
    <x v="0"/>
    <x v="7"/>
    <x v="1"/>
    <x v="1"/>
    <n v="96"/>
  </r>
  <r>
    <x v="0"/>
    <x v="7"/>
    <x v="1"/>
    <x v="2"/>
    <n v="51"/>
  </r>
  <r>
    <x v="0"/>
    <x v="7"/>
    <x v="1"/>
    <x v="3"/>
    <n v="8"/>
  </r>
  <r>
    <x v="0"/>
    <x v="7"/>
    <x v="1"/>
    <x v="5"/>
    <n v="50"/>
  </r>
  <r>
    <x v="0"/>
    <x v="7"/>
    <x v="1"/>
    <x v="6"/>
    <n v="16"/>
  </r>
  <r>
    <x v="0"/>
    <x v="7"/>
    <x v="1"/>
    <x v="8"/>
    <n v="58"/>
  </r>
  <r>
    <x v="0"/>
    <x v="7"/>
    <x v="1"/>
    <x v="9"/>
    <n v="1"/>
  </r>
  <r>
    <x v="0"/>
    <x v="7"/>
    <x v="1"/>
    <x v="10"/>
    <n v="154"/>
  </r>
  <r>
    <x v="0"/>
    <x v="7"/>
    <x v="1"/>
    <x v="11"/>
    <n v="323"/>
  </r>
  <r>
    <x v="0"/>
    <x v="7"/>
    <x v="1"/>
    <x v="12"/>
    <n v="222"/>
  </r>
  <r>
    <x v="0"/>
    <x v="7"/>
    <x v="1"/>
    <x v="13"/>
    <n v="4"/>
  </r>
  <r>
    <x v="0"/>
    <x v="7"/>
    <x v="1"/>
    <x v="15"/>
    <n v="119"/>
  </r>
  <r>
    <x v="0"/>
    <x v="7"/>
    <x v="1"/>
    <x v="16"/>
    <n v="413"/>
  </r>
  <r>
    <x v="0"/>
    <x v="7"/>
    <x v="1"/>
    <x v="17"/>
    <n v="1212"/>
  </r>
  <r>
    <x v="0"/>
    <x v="7"/>
    <x v="1"/>
    <x v="18"/>
    <n v="205"/>
  </r>
  <r>
    <x v="0"/>
    <x v="7"/>
    <x v="1"/>
    <x v="19"/>
    <n v="2"/>
  </r>
  <r>
    <x v="0"/>
    <x v="7"/>
    <x v="1"/>
    <x v="20"/>
    <n v="130"/>
  </r>
  <r>
    <x v="0"/>
    <x v="7"/>
    <x v="1"/>
    <x v="21"/>
    <n v="542"/>
  </r>
  <r>
    <x v="0"/>
    <x v="7"/>
    <x v="1"/>
    <x v="22"/>
    <n v="1590"/>
  </r>
  <r>
    <x v="0"/>
    <x v="7"/>
    <x v="1"/>
    <x v="23"/>
    <n v="370"/>
  </r>
  <r>
    <x v="0"/>
    <x v="7"/>
    <x v="1"/>
    <x v="25"/>
    <n v="137"/>
  </r>
  <r>
    <x v="0"/>
    <x v="7"/>
    <x v="1"/>
    <x v="26"/>
    <n v="622"/>
  </r>
  <r>
    <x v="0"/>
    <x v="7"/>
    <x v="1"/>
    <x v="27"/>
    <n v="1396"/>
  </r>
  <r>
    <x v="0"/>
    <x v="7"/>
    <x v="1"/>
    <x v="28"/>
    <n v="297"/>
  </r>
  <r>
    <x v="0"/>
    <x v="7"/>
    <x v="1"/>
    <x v="29"/>
    <n v="2"/>
  </r>
  <r>
    <x v="0"/>
    <x v="7"/>
    <x v="1"/>
    <x v="30"/>
    <n v="167"/>
  </r>
  <r>
    <x v="0"/>
    <x v="7"/>
    <x v="1"/>
    <x v="31"/>
    <n v="188"/>
  </r>
  <r>
    <x v="0"/>
    <x v="7"/>
    <x v="1"/>
    <x v="32"/>
    <n v="685"/>
  </r>
  <r>
    <x v="0"/>
    <x v="7"/>
    <x v="1"/>
    <x v="33"/>
    <n v="661"/>
  </r>
  <r>
    <x v="0"/>
    <x v="7"/>
    <x v="1"/>
    <x v="34"/>
    <n v="1437"/>
  </r>
  <r>
    <x v="0"/>
    <x v="7"/>
    <x v="1"/>
    <x v="35"/>
    <n v="883"/>
  </r>
  <r>
    <x v="0"/>
    <x v="7"/>
    <x v="1"/>
    <x v="36"/>
    <n v="137"/>
  </r>
  <r>
    <x v="0"/>
    <x v="7"/>
    <x v="1"/>
    <x v="37"/>
    <n v="41"/>
  </r>
  <r>
    <x v="0"/>
    <x v="7"/>
    <x v="2"/>
    <x v="1"/>
    <n v="27"/>
  </r>
  <r>
    <x v="0"/>
    <x v="7"/>
    <x v="2"/>
    <x v="10"/>
    <n v="216"/>
  </r>
  <r>
    <x v="0"/>
    <x v="7"/>
    <x v="2"/>
    <x v="11"/>
    <n v="45"/>
  </r>
  <r>
    <x v="0"/>
    <x v="7"/>
    <x v="2"/>
    <x v="12"/>
    <n v="10"/>
  </r>
  <r>
    <x v="0"/>
    <x v="7"/>
    <x v="2"/>
    <x v="15"/>
    <n v="84"/>
  </r>
  <r>
    <x v="0"/>
    <x v="7"/>
    <x v="2"/>
    <x v="16"/>
    <n v="341"/>
  </r>
  <r>
    <x v="0"/>
    <x v="7"/>
    <x v="2"/>
    <x v="17"/>
    <n v="836"/>
  </r>
  <r>
    <x v="0"/>
    <x v="7"/>
    <x v="2"/>
    <x v="18"/>
    <n v="129"/>
  </r>
  <r>
    <x v="0"/>
    <x v="7"/>
    <x v="2"/>
    <x v="19"/>
    <n v="41"/>
  </r>
  <r>
    <x v="0"/>
    <x v="7"/>
    <x v="2"/>
    <x v="20"/>
    <n v="416"/>
  </r>
  <r>
    <x v="0"/>
    <x v="7"/>
    <x v="2"/>
    <x v="21"/>
    <n v="984"/>
  </r>
  <r>
    <x v="0"/>
    <x v="7"/>
    <x v="2"/>
    <x v="22"/>
    <n v="1777"/>
  </r>
  <r>
    <x v="0"/>
    <x v="7"/>
    <x v="2"/>
    <x v="23"/>
    <n v="230"/>
  </r>
  <r>
    <x v="0"/>
    <x v="7"/>
    <x v="2"/>
    <x v="24"/>
    <n v="28"/>
  </r>
  <r>
    <x v="0"/>
    <x v="7"/>
    <x v="2"/>
    <x v="30"/>
    <n v="902"/>
  </r>
  <r>
    <x v="0"/>
    <x v="7"/>
    <x v="2"/>
    <x v="32"/>
    <n v="1088"/>
  </r>
  <r>
    <x v="0"/>
    <x v="7"/>
    <x v="2"/>
    <x v="34"/>
    <n v="944"/>
  </r>
  <r>
    <x v="0"/>
    <x v="7"/>
    <x v="2"/>
    <x v="36"/>
    <n v="73"/>
  </r>
  <r>
    <x v="0"/>
    <x v="7"/>
    <x v="2"/>
    <x v="38"/>
    <n v="3"/>
  </r>
  <r>
    <x v="0"/>
    <x v="7"/>
    <x v="3"/>
    <x v="1"/>
    <n v="1"/>
  </r>
  <r>
    <x v="0"/>
    <x v="7"/>
    <x v="3"/>
    <x v="5"/>
    <n v="1"/>
  </r>
  <r>
    <x v="0"/>
    <x v="7"/>
    <x v="3"/>
    <x v="10"/>
    <n v="9"/>
  </r>
  <r>
    <x v="0"/>
    <x v="7"/>
    <x v="3"/>
    <x v="11"/>
    <n v="7"/>
  </r>
  <r>
    <x v="0"/>
    <x v="7"/>
    <x v="3"/>
    <x v="12"/>
    <n v="5"/>
  </r>
  <r>
    <x v="0"/>
    <x v="7"/>
    <x v="3"/>
    <x v="15"/>
    <n v="41"/>
  </r>
  <r>
    <x v="0"/>
    <x v="7"/>
    <x v="3"/>
    <x v="16"/>
    <n v="31"/>
  </r>
  <r>
    <x v="0"/>
    <x v="7"/>
    <x v="3"/>
    <x v="17"/>
    <n v="19"/>
  </r>
  <r>
    <x v="0"/>
    <x v="7"/>
    <x v="3"/>
    <x v="18"/>
    <n v="5"/>
  </r>
  <r>
    <x v="0"/>
    <x v="7"/>
    <x v="3"/>
    <x v="19"/>
    <n v="1"/>
  </r>
  <r>
    <x v="0"/>
    <x v="7"/>
    <x v="3"/>
    <x v="20"/>
    <n v="6"/>
  </r>
  <r>
    <x v="0"/>
    <x v="7"/>
    <x v="3"/>
    <x v="21"/>
    <n v="11"/>
  </r>
  <r>
    <x v="0"/>
    <x v="7"/>
    <x v="3"/>
    <x v="22"/>
    <n v="15"/>
  </r>
  <r>
    <x v="0"/>
    <x v="7"/>
    <x v="3"/>
    <x v="23"/>
    <n v="5"/>
  </r>
  <r>
    <x v="0"/>
    <x v="7"/>
    <x v="3"/>
    <x v="25"/>
    <n v="12"/>
  </r>
  <r>
    <x v="0"/>
    <x v="7"/>
    <x v="3"/>
    <x v="26"/>
    <n v="10"/>
  </r>
  <r>
    <x v="0"/>
    <x v="7"/>
    <x v="3"/>
    <x v="27"/>
    <n v="13"/>
  </r>
  <r>
    <x v="0"/>
    <x v="7"/>
    <x v="3"/>
    <x v="28"/>
    <n v="2"/>
  </r>
  <r>
    <x v="0"/>
    <x v="7"/>
    <x v="3"/>
    <x v="30"/>
    <n v="9"/>
  </r>
  <r>
    <x v="0"/>
    <x v="7"/>
    <x v="3"/>
    <x v="31"/>
    <n v="10"/>
  </r>
  <r>
    <x v="0"/>
    <x v="7"/>
    <x v="3"/>
    <x v="32"/>
    <n v="11"/>
  </r>
  <r>
    <x v="0"/>
    <x v="7"/>
    <x v="3"/>
    <x v="33"/>
    <n v="20"/>
  </r>
  <r>
    <x v="0"/>
    <x v="7"/>
    <x v="3"/>
    <x v="34"/>
    <n v="9"/>
  </r>
  <r>
    <x v="0"/>
    <x v="7"/>
    <x v="3"/>
    <x v="35"/>
    <n v="10"/>
  </r>
  <r>
    <x v="0"/>
    <x v="7"/>
    <x v="3"/>
    <x v="36"/>
    <n v="5"/>
  </r>
  <r>
    <x v="0"/>
    <x v="7"/>
    <x v="3"/>
    <x v="37"/>
    <n v="1"/>
  </r>
  <r>
    <x v="0"/>
    <x v="7"/>
    <x v="4"/>
    <x v="1"/>
    <n v="6"/>
  </r>
  <r>
    <x v="0"/>
    <x v="7"/>
    <x v="4"/>
    <x v="2"/>
    <n v="3"/>
  </r>
  <r>
    <x v="0"/>
    <x v="7"/>
    <x v="4"/>
    <x v="3"/>
    <n v="1"/>
  </r>
  <r>
    <x v="0"/>
    <x v="7"/>
    <x v="4"/>
    <x v="5"/>
    <n v="1"/>
  </r>
  <r>
    <x v="0"/>
    <x v="7"/>
    <x v="4"/>
    <x v="6"/>
    <n v="1"/>
  </r>
  <r>
    <x v="0"/>
    <x v="7"/>
    <x v="4"/>
    <x v="8"/>
    <n v="5"/>
  </r>
  <r>
    <x v="0"/>
    <x v="7"/>
    <x v="4"/>
    <x v="10"/>
    <n v="24"/>
  </r>
  <r>
    <x v="0"/>
    <x v="7"/>
    <x v="4"/>
    <x v="11"/>
    <n v="25"/>
  </r>
  <r>
    <x v="0"/>
    <x v="7"/>
    <x v="4"/>
    <x v="12"/>
    <n v="18"/>
  </r>
  <r>
    <x v="0"/>
    <x v="7"/>
    <x v="4"/>
    <x v="15"/>
    <n v="162"/>
  </r>
  <r>
    <x v="0"/>
    <x v="7"/>
    <x v="4"/>
    <x v="16"/>
    <n v="768"/>
  </r>
  <r>
    <x v="0"/>
    <x v="7"/>
    <x v="4"/>
    <x v="17"/>
    <n v="1460"/>
  </r>
  <r>
    <x v="0"/>
    <x v="7"/>
    <x v="4"/>
    <x v="18"/>
    <n v="38"/>
  </r>
  <r>
    <x v="0"/>
    <x v="7"/>
    <x v="4"/>
    <x v="20"/>
    <n v="70"/>
  </r>
  <r>
    <x v="0"/>
    <x v="7"/>
    <x v="4"/>
    <x v="21"/>
    <n v="508"/>
  </r>
  <r>
    <x v="0"/>
    <x v="7"/>
    <x v="4"/>
    <x v="22"/>
    <n v="1367"/>
  </r>
  <r>
    <x v="0"/>
    <x v="7"/>
    <x v="4"/>
    <x v="23"/>
    <n v="47"/>
  </r>
  <r>
    <x v="0"/>
    <x v="7"/>
    <x v="4"/>
    <x v="25"/>
    <n v="67"/>
  </r>
  <r>
    <x v="0"/>
    <x v="7"/>
    <x v="4"/>
    <x v="26"/>
    <n v="340"/>
  </r>
  <r>
    <x v="0"/>
    <x v="7"/>
    <x v="4"/>
    <x v="27"/>
    <n v="918"/>
  </r>
  <r>
    <x v="0"/>
    <x v="7"/>
    <x v="4"/>
    <x v="28"/>
    <n v="37"/>
  </r>
  <r>
    <x v="0"/>
    <x v="7"/>
    <x v="4"/>
    <x v="30"/>
    <n v="28"/>
  </r>
  <r>
    <x v="0"/>
    <x v="7"/>
    <x v="4"/>
    <x v="31"/>
    <n v="18"/>
  </r>
  <r>
    <x v="0"/>
    <x v="7"/>
    <x v="4"/>
    <x v="32"/>
    <n v="133"/>
  </r>
  <r>
    <x v="0"/>
    <x v="7"/>
    <x v="4"/>
    <x v="33"/>
    <n v="47"/>
  </r>
  <r>
    <x v="0"/>
    <x v="7"/>
    <x v="4"/>
    <x v="34"/>
    <n v="321"/>
  </r>
  <r>
    <x v="0"/>
    <x v="7"/>
    <x v="4"/>
    <x v="35"/>
    <n v="67"/>
  </r>
  <r>
    <x v="0"/>
    <x v="7"/>
    <x v="4"/>
    <x v="36"/>
    <n v="7"/>
  </r>
  <r>
    <x v="0"/>
    <x v="7"/>
    <x v="4"/>
    <x v="37"/>
    <n v="2"/>
  </r>
  <r>
    <x v="0"/>
    <x v="7"/>
    <x v="5"/>
    <x v="1"/>
    <n v="1"/>
  </r>
  <r>
    <x v="0"/>
    <x v="7"/>
    <x v="5"/>
    <x v="2"/>
    <n v="2"/>
  </r>
  <r>
    <x v="0"/>
    <x v="7"/>
    <x v="5"/>
    <x v="3"/>
    <n v="2"/>
  </r>
  <r>
    <x v="0"/>
    <x v="7"/>
    <x v="5"/>
    <x v="41"/>
    <n v="1"/>
  </r>
  <r>
    <x v="0"/>
    <x v="7"/>
    <x v="5"/>
    <x v="10"/>
    <n v="2"/>
  </r>
  <r>
    <x v="0"/>
    <x v="7"/>
    <x v="5"/>
    <x v="11"/>
    <n v="6"/>
  </r>
  <r>
    <x v="0"/>
    <x v="7"/>
    <x v="5"/>
    <x v="12"/>
    <n v="20"/>
  </r>
  <r>
    <x v="0"/>
    <x v="7"/>
    <x v="5"/>
    <x v="15"/>
    <n v="129"/>
  </r>
  <r>
    <x v="0"/>
    <x v="7"/>
    <x v="5"/>
    <x v="16"/>
    <n v="399"/>
  </r>
  <r>
    <x v="0"/>
    <x v="7"/>
    <x v="5"/>
    <x v="17"/>
    <n v="638"/>
  </r>
  <r>
    <x v="0"/>
    <x v="7"/>
    <x v="5"/>
    <x v="18"/>
    <n v="87"/>
  </r>
  <r>
    <x v="0"/>
    <x v="7"/>
    <x v="5"/>
    <x v="19"/>
    <n v="3"/>
  </r>
  <r>
    <x v="0"/>
    <x v="7"/>
    <x v="5"/>
    <x v="20"/>
    <n v="34"/>
  </r>
  <r>
    <x v="0"/>
    <x v="7"/>
    <x v="5"/>
    <x v="21"/>
    <n v="215"/>
  </r>
  <r>
    <x v="0"/>
    <x v="7"/>
    <x v="5"/>
    <x v="22"/>
    <n v="505"/>
  </r>
  <r>
    <x v="0"/>
    <x v="7"/>
    <x v="5"/>
    <x v="23"/>
    <n v="139"/>
  </r>
  <r>
    <x v="0"/>
    <x v="7"/>
    <x v="5"/>
    <x v="24"/>
    <n v="2"/>
  </r>
  <r>
    <x v="0"/>
    <x v="7"/>
    <x v="5"/>
    <x v="25"/>
    <n v="27"/>
  </r>
  <r>
    <x v="0"/>
    <x v="7"/>
    <x v="5"/>
    <x v="26"/>
    <n v="152"/>
  </r>
  <r>
    <x v="0"/>
    <x v="7"/>
    <x v="5"/>
    <x v="27"/>
    <n v="330"/>
  </r>
  <r>
    <x v="0"/>
    <x v="7"/>
    <x v="5"/>
    <x v="28"/>
    <n v="84"/>
  </r>
  <r>
    <x v="0"/>
    <x v="7"/>
    <x v="5"/>
    <x v="29"/>
    <n v="3"/>
  </r>
  <r>
    <x v="0"/>
    <x v="7"/>
    <x v="5"/>
    <x v="30"/>
    <n v="10"/>
  </r>
  <r>
    <x v="0"/>
    <x v="7"/>
    <x v="5"/>
    <x v="31"/>
    <n v="3"/>
  </r>
  <r>
    <x v="0"/>
    <x v="7"/>
    <x v="5"/>
    <x v="32"/>
    <n v="50"/>
  </r>
  <r>
    <x v="0"/>
    <x v="7"/>
    <x v="5"/>
    <x v="33"/>
    <n v="12"/>
  </r>
  <r>
    <x v="0"/>
    <x v="7"/>
    <x v="5"/>
    <x v="34"/>
    <n v="96"/>
  </r>
  <r>
    <x v="0"/>
    <x v="7"/>
    <x v="5"/>
    <x v="35"/>
    <n v="46"/>
  </r>
  <r>
    <x v="0"/>
    <x v="7"/>
    <x v="5"/>
    <x v="36"/>
    <n v="30"/>
  </r>
  <r>
    <x v="0"/>
    <x v="7"/>
    <x v="5"/>
    <x v="37"/>
    <n v="7"/>
  </r>
  <r>
    <x v="0"/>
    <x v="7"/>
    <x v="5"/>
    <x v="38"/>
    <n v="2"/>
  </r>
  <r>
    <x v="0"/>
    <x v="7"/>
    <x v="5"/>
    <x v="39"/>
    <n v="1"/>
  </r>
  <r>
    <x v="0"/>
    <x v="7"/>
    <x v="6"/>
    <x v="1"/>
    <n v="6"/>
  </r>
  <r>
    <x v="0"/>
    <x v="7"/>
    <x v="6"/>
    <x v="2"/>
    <n v="6"/>
  </r>
  <r>
    <x v="0"/>
    <x v="7"/>
    <x v="6"/>
    <x v="3"/>
    <n v="6"/>
  </r>
  <r>
    <x v="0"/>
    <x v="7"/>
    <x v="6"/>
    <x v="4"/>
    <n v="2"/>
  </r>
  <r>
    <x v="0"/>
    <x v="7"/>
    <x v="6"/>
    <x v="5"/>
    <n v="8"/>
  </r>
  <r>
    <x v="0"/>
    <x v="7"/>
    <x v="6"/>
    <x v="6"/>
    <n v="2"/>
  </r>
  <r>
    <x v="0"/>
    <x v="7"/>
    <x v="6"/>
    <x v="8"/>
    <n v="4"/>
  </r>
  <r>
    <x v="0"/>
    <x v="7"/>
    <x v="6"/>
    <x v="9"/>
    <n v="1"/>
  </r>
  <r>
    <x v="0"/>
    <x v="7"/>
    <x v="6"/>
    <x v="10"/>
    <n v="11"/>
  </r>
  <r>
    <x v="0"/>
    <x v="7"/>
    <x v="6"/>
    <x v="11"/>
    <n v="18"/>
  </r>
  <r>
    <x v="0"/>
    <x v="7"/>
    <x v="6"/>
    <x v="12"/>
    <n v="46"/>
  </r>
  <r>
    <x v="0"/>
    <x v="7"/>
    <x v="6"/>
    <x v="13"/>
    <n v="15"/>
  </r>
  <r>
    <x v="0"/>
    <x v="7"/>
    <x v="6"/>
    <x v="15"/>
    <n v="30"/>
  </r>
  <r>
    <x v="0"/>
    <x v="7"/>
    <x v="6"/>
    <x v="16"/>
    <n v="207"/>
  </r>
  <r>
    <x v="0"/>
    <x v="7"/>
    <x v="6"/>
    <x v="17"/>
    <n v="833"/>
  </r>
  <r>
    <x v="0"/>
    <x v="7"/>
    <x v="6"/>
    <x v="18"/>
    <n v="370"/>
  </r>
  <r>
    <x v="0"/>
    <x v="7"/>
    <x v="6"/>
    <x v="19"/>
    <n v="30"/>
  </r>
  <r>
    <x v="0"/>
    <x v="7"/>
    <x v="6"/>
    <x v="20"/>
    <n v="17"/>
  </r>
  <r>
    <x v="0"/>
    <x v="7"/>
    <x v="6"/>
    <x v="21"/>
    <n v="145"/>
  </r>
  <r>
    <x v="0"/>
    <x v="7"/>
    <x v="6"/>
    <x v="22"/>
    <n v="978"/>
  </r>
  <r>
    <x v="0"/>
    <x v="7"/>
    <x v="6"/>
    <x v="23"/>
    <n v="703"/>
  </r>
  <r>
    <x v="0"/>
    <x v="7"/>
    <x v="6"/>
    <x v="24"/>
    <n v="58"/>
  </r>
  <r>
    <x v="0"/>
    <x v="7"/>
    <x v="6"/>
    <x v="25"/>
    <n v="11"/>
  </r>
  <r>
    <x v="0"/>
    <x v="7"/>
    <x v="6"/>
    <x v="26"/>
    <n v="113"/>
  </r>
  <r>
    <x v="0"/>
    <x v="7"/>
    <x v="6"/>
    <x v="27"/>
    <n v="641"/>
  </r>
  <r>
    <x v="0"/>
    <x v="7"/>
    <x v="6"/>
    <x v="28"/>
    <n v="444"/>
  </r>
  <r>
    <x v="0"/>
    <x v="7"/>
    <x v="6"/>
    <x v="29"/>
    <n v="44"/>
  </r>
  <r>
    <x v="0"/>
    <x v="7"/>
    <x v="6"/>
    <x v="30"/>
    <n v="13"/>
  </r>
  <r>
    <x v="0"/>
    <x v="7"/>
    <x v="6"/>
    <x v="31"/>
    <n v="5"/>
  </r>
  <r>
    <x v="0"/>
    <x v="7"/>
    <x v="6"/>
    <x v="32"/>
    <n v="68"/>
  </r>
  <r>
    <x v="0"/>
    <x v="7"/>
    <x v="6"/>
    <x v="33"/>
    <n v="25"/>
  </r>
  <r>
    <x v="0"/>
    <x v="7"/>
    <x v="6"/>
    <x v="34"/>
    <n v="251"/>
  </r>
  <r>
    <x v="0"/>
    <x v="7"/>
    <x v="6"/>
    <x v="35"/>
    <n v="105"/>
  </r>
  <r>
    <x v="0"/>
    <x v="7"/>
    <x v="6"/>
    <x v="36"/>
    <n v="153"/>
  </r>
  <r>
    <x v="0"/>
    <x v="7"/>
    <x v="6"/>
    <x v="37"/>
    <n v="56"/>
  </r>
  <r>
    <x v="0"/>
    <x v="7"/>
    <x v="6"/>
    <x v="38"/>
    <n v="12"/>
  </r>
  <r>
    <x v="0"/>
    <x v="7"/>
    <x v="6"/>
    <x v="39"/>
    <n v="1"/>
  </r>
  <r>
    <x v="0"/>
    <x v="7"/>
    <x v="7"/>
    <x v="1"/>
    <n v="18"/>
  </r>
  <r>
    <x v="0"/>
    <x v="7"/>
    <x v="7"/>
    <x v="2"/>
    <n v="6"/>
  </r>
  <r>
    <x v="0"/>
    <x v="7"/>
    <x v="7"/>
    <x v="3"/>
    <n v="14"/>
  </r>
  <r>
    <x v="0"/>
    <x v="7"/>
    <x v="7"/>
    <x v="4"/>
    <n v="2"/>
  </r>
  <r>
    <x v="0"/>
    <x v="7"/>
    <x v="7"/>
    <x v="5"/>
    <n v="12"/>
  </r>
  <r>
    <x v="0"/>
    <x v="7"/>
    <x v="7"/>
    <x v="6"/>
    <n v="5"/>
  </r>
  <r>
    <x v="0"/>
    <x v="7"/>
    <x v="7"/>
    <x v="7"/>
    <n v="3"/>
  </r>
  <r>
    <x v="0"/>
    <x v="7"/>
    <x v="7"/>
    <x v="8"/>
    <n v="22"/>
  </r>
  <r>
    <x v="0"/>
    <x v="7"/>
    <x v="7"/>
    <x v="9"/>
    <n v="1"/>
  </r>
  <r>
    <x v="0"/>
    <x v="7"/>
    <x v="7"/>
    <x v="10"/>
    <n v="36"/>
  </r>
  <r>
    <x v="0"/>
    <x v="7"/>
    <x v="7"/>
    <x v="11"/>
    <n v="56"/>
  </r>
  <r>
    <x v="0"/>
    <x v="7"/>
    <x v="7"/>
    <x v="12"/>
    <n v="72"/>
  </r>
  <r>
    <x v="0"/>
    <x v="7"/>
    <x v="7"/>
    <x v="13"/>
    <n v="17"/>
  </r>
  <r>
    <x v="0"/>
    <x v="7"/>
    <x v="7"/>
    <x v="16"/>
    <n v="5"/>
  </r>
  <r>
    <x v="0"/>
    <x v="7"/>
    <x v="7"/>
    <x v="17"/>
    <n v="11"/>
  </r>
  <r>
    <x v="0"/>
    <x v="7"/>
    <x v="7"/>
    <x v="18"/>
    <n v="6"/>
  </r>
  <r>
    <x v="0"/>
    <x v="7"/>
    <x v="7"/>
    <x v="19"/>
    <n v="1"/>
  </r>
  <r>
    <x v="0"/>
    <x v="7"/>
    <x v="7"/>
    <x v="20"/>
    <n v="3"/>
  </r>
  <r>
    <x v="0"/>
    <x v="7"/>
    <x v="7"/>
    <x v="21"/>
    <n v="7"/>
  </r>
  <r>
    <x v="0"/>
    <x v="7"/>
    <x v="7"/>
    <x v="22"/>
    <n v="34"/>
  </r>
  <r>
    <x v="0"/>
    <x v="7"/>
    <x v="7"/>
    <x v="23"/>
    <n v="18"/>
  </r>
  <r>
    <x v="0"/>
    <x v="7"/>
    <x v="7"/>
    <x v="24"/>
    <n v="3"/>
  </r>
  <r>
    <x v="0"/>
    <x v="7"/>
    <x v="7"/>
    <x v="25"/>
    <n v="5"/>
  </r>
  <r>
    <x v="0"/>
    <x v="7"/>
    <x v="7"/>
    <x v="26"/>
    <n v="14"/>
  </r>
  <r>
    <x v="0"/>
    <x v="7"/>
    <x v="7"/>
    <x v="27"/>
    <n v="32"/>
  </r>
  <r>
    <x v="0"/>
    <x v="7"/>
    <x v="7"/>
    <x v="28"/>
    <n v="42"/>
  </r>
  <r>
    <x v="0"/>
    <x v="7"/>
    <x v="7"/>
    <x v="30"/>
    <n v="22"/>
  </r>
  <r>
    <x v="0"/>
    <x v="7"/>
    <x v="7"/>
    <x v="31"/>
    <n v="29"/>
  </r>
  <r>
    <x v="0"/>
    <x v="7"/>
    <x v="7"/>
    <x v="32"/>
    <n v="31"/>
  </r>
  <r>
    <x v="0"/>
    <x v="7"/>
    <x v="7"/>
    <x v="33"/>
    <n v="49"/>
  </r>
  <r>
    <x v="0"/>
    <x v="7"/>
    <x v="7"/>
    <x v="34"/>
    <n v="83"/>
  </r>
  <r>
    <x v="0"/>
    <x v="7"/>
    <x v="7"/>
    <x v="35"/>
    <n v="86"/>
  </r>
  <r>
    <x v="0"/>
    <x v="7"/>
    <x v="7"/>
    <x v="36"/>
    <n v="41"/>
  </r>
  <r>
    <x v="0"/>
    <x v="7"/>
    <x v="7"/>
    <x v="37"/>
    <n v="30"/>
  </r>
  <r>
    <x v="0"/>
    <x v="7"/>
    <x v="7"/>
    <x v="38"/>
    <n v="5"/>
  </r>
  <r>
    <x v="0"/>
    <x v="7"/>
    <x v="8"/>
    <x v="1"/>
    <n v="6"/>
  </r>
  <r>
    <x v="0"/>
    <x v="7"/>
    <x v="8"/>
    <x v="10"/>
    <n v="26"/>
  </r>
  <r>
    <x v="0"/>
    <x v="7"/>
    <x v="8"/>
    <x v="11"/>
    <n v="8"/>
  </r>
  <r>
    <x v="0"/>
    <x v="7"/>
    <x v="8"/>
    <x v="12"/>
    <n v="5"/>
  </r>
  <r>
    <x v="0"/>
    <x v="7"/>
    <x v="8"/>
    <x v="13"/>
    <n v="1"/>
  </r>
  <r>
    <x v="0"/>
    <x v="7"/>
    <x v="8"/>
    <x v="15"/>
    <n v="4"/>
  </r>
  <r>
    <x v="0"/>
    <x v="7"/>
    <x v="8"/>
    <x v="16"/>
    <n v="1"/>
  </r>
  <r>
    <x v="0"/>
    <x v="7"/>
    <x v="8"/>
    <x v="17"/>
    <n v="6"/>
  </r>
  <r>
    <x v="0"/>
    <x v="7"/>
    <x v="8"/>
    <x v="18"/>
    <n v="3"/>
  </r>
  <r>
    <x v="0"/>
    <x v="7"/>
    <x v="8"/>
    <x v="19"/>
    <n v="9"/>
  </r>
  <r>
    <x v="0"/>
    <x v="7"/>
    <x v="8"/>
    <x v="20"/>
    <n v="7"/>
  </r>
  <r>
    <x v="0"/>
    <x v="7"/>
    <x v="8"/>
    <x v="21"/>
    <n v="15"/>
  </r>
  <r>
    <x v="0"/>
    <x v="7"/>
    <x v="8"/>
    <x v="22"/>
    <n v="29"/>
  </r>
  <r>
    <x v="0"/>
    <x v="7"/>
    <x v="8"/>
    <x v="23"/>
    <n v="46"/>
  </r>
  <r>
    <x v="0"/>
    <x v="7"/>
    <x v="8"/>
    <x v="24"/>
    <n v="59"/>
  </r>
  <r>
    <x v="0"/>
    <x v="7"/>
    <x v="8"/>
    <x v="30"/>
    <n v="37"/>
  </r>
  <r>
    <x v="0"/>
    <x v="7"/>
    <x v="8"/>
    <x v="32"/>
    <n v="42"/>
  </r>
  <r>
    <x v="0"/>
    <x v="7"/>
    <x v="8"/>
    <x v="34"/>
    <n v="65"/>
  </r>
  <r>
    <x v="0"/>
    <x v="7"/>
    <x v="8"/>
    <x v="36"/>
    <n v="48"/>
  </r>
  <r>
    <x v="0"/>
    <x v="7"/>
    <x v="8"/>
    <x v="38"/>
    <n v="19"/>
  </r>
  <r>
    <x v="0"/>
    <x v="7"/>
    <x v="9"/>
    <x v="1"/>
    <n v="818"/>
  </r>
  <r>
    <x v="0"/>
    <x v="7"/>
    <x v="9"/>
    <x v="2"/>
    <n v="211"/>
  </r>
  <r>
    <x v="0"/>
    <x v="7"/>
    <x v="9"/>
    <x v="3"/>
    <n v="97"/>
  </r>
  <r>
    <x v="0"/>
    <x v="7"/>
    <x v="9"/>
    <x v="4"/>
    <n v="4"/>
  </r>
  <r>
    <x v="0"/>
    <x v="7"/>
    <x v="9"/>
    <x v="5"/>
    <n v="693"/>
  </r>
  <r>
    <x v="0"/>
    <x v="7"/>
    <x v="9"/>
    <x v="6"/>
    <n v="57"/>
  </r>
  <r>
    <x v="0"/>
    <x v="7"/>
    <x v="9"/>
    <x v="7"/>
    <n v="17"/>
  </r>
  <r>
    <x v="0"/>
    <x v="7"/>
    <x v="9"/>
    <x v="40"/>
    <n v="1"/>
  </r>
  <r>
    <x v="0"/>
    <x v="7"/>
    <x v="9"/>
    <x v="8"/>
    <n v="745"/>
  </r>
  <r>
    <x v="0"/>
    <x v="7"/>
    <x v="9"/>
    <x v="9"/>
    <n v="36"/>
  </r>
  <r>
    <x v="0"/>
    <x v="7"/>
    <x v="9"/>
    <x v="41"/>
    <n v="3"/>
  </r>
  <r>
    <x v="0"/>
    <x v="7"/>
    <x v="9"/>
    <x v="10"/>
    <n v="938"/>
  </r>
  <r>
    <x v="0"/>
    <x v="7"/>
    <x v="9"/>
    <x v="11"/>
    <n v="532"/>
  </r>
  <r>
    <x v="0"/>
    <x v="7"/>
    <x v="9"/>
    <x v="12"/>
    <n v="430"/>
  </r>
  <r>
    <x v="0"/>
    <x v="7"/>
    <x v="9"/>
    <x v="13"/>
    <n v="66"/>
  </r>
  <r>
    <x v="0"/>
    <x v="7"/>
    <x v="9"/>
    <x v="14"/>
    <n v="2"/>
  </r>
  <r>
    <x v="0"/>
    <x v="7"/>
    <x v="9"/>
    <x v="15"/>
    <n v="9"/>
  </r>
  <r>
    <x v="0"/>
    <x v="7"/>
    <x v="9"/>
    <x v="16"/>
    <n v="39"/>
  </r>
  <r>
    <x v="0"/>
    <x v="7"/>
    <x v="9"/>
    <x v="17"/>
    <n v="109"/>
  </r>
  <r>
    <x v="0"/>
    <x v="7"/>
    <x v="9"/>
    <x v="18"/>
    <n v="85"/>
  </r>
  <r>
    <x v="0"/>
    <x v="7"/>
    <x v="9"/>
    <x v="19"/>
    <n v="33"/>
  </r>
  <r>
    <x v="0"/>
    <x v="7"/>
    <x v="9"/>
    <x v="20"/>
    <n v="21"/>
  </r>
  <r>
    <x v="0"/>
    <x v="7"/>
    <x v="9"/>
    <x v="21"/>
    <n v="70"/>
  </r>
  <r>
    <x v="0"/>
    <x v="7"/>
    <x v="9"/>
    <x v="22"/>
    <n v="227"/>
  </r>
  <r>
    <x v="0"/>
    <x v="7"/>
    <x v="9"/>
    <x v="23"/>
    <n v="161"/>
  </r>
  <r>
    <x v="0"/>
    <x v="7"/>
    <x v="9"/>
    <x v="24"/>
    <n v="53"/>
  </r>
  <r>
    <x v="0"/>
    <x v="7"/>
    <x v="9"/>
    <x v="25"/>
    <n v="115"/>
  </r>
  <r>
    <x v="0"/>
    <x v="7"/>
    <x v="9"/>
    <x v="26"/>
    <n v="222"/>
  </r>
  <r>
    <x v="0"/>
    <x v="7"/>
    <x v="9"/>
    <x v="27"/>
    <n v="448"/>
  </r>
  <r>
    <x v="0"/>
    <x v="7"/>
    <x v="9"/>
    <x v="28"/>
    <n v="301"/>
  </r>
  <r>
    <x v="0"/>
    <x v="7"/>
    <x v="9"/>
    <x v="29"/>
    <n v="29"/>
  </r>
  <r>
    <x v="0"/>
    <x v="7"/>
    <x v="9"/>
    <x v="30"/>
    <n v="328"/>
  </r>
  <r>
    <x v="0"/>
    <x v="7"/>
    <x v="9"/>
    <x v="31"/>
    <n v="652"/>
  </r>
  <r>
    <x v="0"/>
    <x v="7"/>
    <x v="9"/>
    <x v="32"/>
    <n v="362"/>
  </r>
  <r>
    <x v="0"/>
    <x v="7"/>
    <x v="9"/>
    <x v="33"/>
    <n v="588"/>
  </r>
  <r>
    <x v="0"/>
    <x v="7"/>
    <x v="9"/>
    <x v="34"/>
    <n v="990"/>
  </r>
  <r>
    <x v="0"/>
    <x v="7"/>
    <x v="9"/>
    <x v="35"/>
    <n v="1023"/>
  </r>
  <r>
    <x v="0"/>
    <x v="7"/>
    <x v="9"/>
    <x v="36"/>
    <n v="471"/>
  </r>
  <r>
    <x v="0"/>
    <x v="7"/>
    <x v="9"/>
    <x v="37"/>
    <n v="294"/>
  </r>
  <r>
    <x v="0"/>
    <x v="7"/>
    <x v="9"/>
    <x v="38"/>
    <n v="32"/>
  </r>
  <r>
    <x v="0"/>
    <x v="7"/>
    <x v="9"/>
    <x v="39"/>
    <n v="10"/>
  </r>
  <r>
    <x v="0"/>
    <x v="8"/>
    <x v="0"/>
    <x v="0"/>
    <n v="194"/>
  </r>
  <r>
    <x v="0"/>
    <x v="8"/>
    <x v="0"/>
    <x v="10"/>
    <n v="5"/>
  </r>
  <r>
    <x v="0"/>
    <x v="8"/>
    <x v="0"/>
    <x v="20"/>
    <n v="14"/>
  </r>
  <r>
    <x v="0"/>
    <x v="8"/>
    <x v="0"/>
    <x v="30"/>
    <n v="16"/>
  </r>
  <r>
    <x v="0"/>
    <x v="8"/>
    <x v="1"/>
    <x v="1"/>
    <n v="77"/>
  </r>
  <r>
    <x v="0"/>
    <x v="8"/>
    <x v="1"/>
    <x v="2"/>
    <n v="38"/>
  </r>
  <r>
    <x v="0"/>
    <x v="8"/>
    <x v="1"/>
    <x v="3"/>
    <n v="8"/>
  </r>
  <r>
    <x v="0"/>
    <x v="8"/>
    <x v="1"/>
    <x v="5"/>
    <n v="52"/>
  </r>
  <r>
    <x v="0"/>
    <x v="8"/>
    <x v="1"/>
    <x v="6"/>
    <n v="6"/>
  </r>
  <r>
    <x v="0"/>
    <x v="8"/>
    <x v="1"/>
    <x v="8"/>
    <n v="95"/>
  </r>
  <r>
    <x v="0"/>
    <x v="8"/>
    <x v="1"/>
    <x v="9"/>
    <n v="1"/>
  </r>
  <r>
    <x v="0"/>
    <x v="8"/>
    <x v="1"/>
    <x v="10"/>
    <n v="121"/>
  </r>
  <r>
    <x v="0"/>
    <x v="8"/>
    <x v="1"/>
    <x v="11"/>
    <n v="264"/>
  </r>
  <r>
    <x v="0"/>
    <x v="8"/>
    <x v="1"/>
    <x v="12"/>
    <n v="220"/>
  </r>
  <r>
    <x v="0"/>
    <x v="8"/>
    <x v="1"/>
    <x v="13"/>
    <n v="8"/>
  </r>
  <r>
    <x v="0"/>
    <x v="8"/>
    <x v="1"/>
    <x v="15"/>
    <n v="119"/>
  </r>
  <r>
    <x v="0"/>
    <x v="8"/>
    <x v="1"/>
    <x v="16"/>
    <n v="415"/>
  </r>
  <r>
    <x v="0"/>
    <x v="8"/>
    <x v="1"/>
    <x v="17"/>
    <n v="1282"/>
  </r>
  <r>
    <x v="0"/>
    <x v="8"/>
    <x v="1"/>
    <x v="18"/>
    <n v="209"/>
  </r>
  <r>
    <x v="0"/>
    <x v="8"/>
    <x v="1"/>
    <x v="19"/>
    <n v="1"/>
  </r>
  <r>
    <x v="0"/>
    <x v="8"/>
    <x v="1"/>
    <x v="20"/>
    <n v="127"/>
  </r>
  <r>
    <x v="0"/>
    <x v="8"/>
    <x v="1"/>
    <x v="21"/>
    <n v="465"/>
  </r>
  <r>
    <x v="0"/>
    <x v="8"/>
    <x v="1"/>
    <x v="22"/>
    <n v="1456"/>
  </r>
  <r>
    <x v="0"/>
    <x v="8"/>
    <x v="1"/>
    <x v="23"/>
    <n v="293"/>
  </r>
  <r>
    <x v="0"/>
    <x v="8"/>
    <x v="1"/>
    <x v="25"/>
    <n v="106"/>
  </r>
  <r>
    <x v="0"/>
    <x v="8"/>
    <x v="1"/>
    <x v="26"/>
    <n v="448"/>
  </r>
  <r>
    <x v="0"/>
    <x v="8"/>
    <x v="1"/>
    <x v="27"/>
    <n v="1235"/>
  </r>
  <r>
    <x v="0"/>
    <x v="8"/>
    <x v="1"/>
    <x v="28"/>
    <n v="240"/>
  </r>
  <r>
    <x v="0"/>
    <x v="8"/>
    <x v="1"/>
    <x v="30"/>
    <n v="127"/>
  </r>
  <r>
    <x v="0"/>
    <x v="8"/>
    <x v="1"/>
    <x v="31"/>
    <n v="143"/>
  </r>
  <r>
    <x v="0"/>
    <x v="8"/>
    <x v="1"/>
    <x v="32"/>
    <n v="529"/>
  </r>
  <r>
    <x v="0"/>
    <x v="8"/>
    <x v="1"/>
    <x v="33"/>
    <n v="477"/>
  </r>
  <r>
    <x v="0"/>
    <x v="8"/>
    <x v="1"/>
    <x v="34"/>
    <n v="1250"/>
  </r>
  <r>
    <x v="0"/>
    <x v="8"/>
    <x v="1"/>
    <x v="35"/>
    <n v="833"/>
  </r>
  <r>
    <x v="0"/>
    <x v="8"/>
    <x v="1"/>
    <x v="36"/>
    <n v="177"/>
  </r>
  <r>
    <x v="0"/>
    <x v="8"/>
    <x v="1"/>
    <x v="37"/>
    <n v="50"/>
  </r>
  <r>
    <x v="0"/>
    <x v="8"/>
    <x v="2"/>
    <x v="1"/>
    <n v="43"/>
  </r>
  <r>
    <x v="0"/>
    <x v="8"/>
    <x v="2"/>
    <x v="2"/>
    <n v="1"/>
  </r>
  <r>
    <x v="0"/>
    <x v="8"/>
    <x v="2"/>
    <x v="10"/>
    <n v="256"/>
  </r>
  <r>
    <x v="0"/>
    <x v="8"/>
    <x v="2"/>
    <x v="11"/>
    <n v="92"/>
  </r>
  <r>
    <x v="0"/>
    <x v="8"/>
    <x v="2"/>
    <x v="12"/>
    <n v="14"/>
  </r>
  <r>
    <x v="0"/>
    <x v="8"/>
    <x v="2"/>
    <x v="13"/>
    <n v="2"/>
  </r>
  <r>
    <x v="0"/>
    <x v="8"/>
    <x v="2"/>
    <x v="15"/>
    <n v="136"/>
  </r>
  <r>
    <x v="0"/>
    <x v="8"/>
    <x v="2"/>
    <x v="16"/>
    <n v="592"/>
  </r>
  <r>
    <x v="0"/>
    <x v="8"/>
    <x v="2"/>
    <x v="17"/>
    <n v="1032"/>
  </r>
  <r>
    <x v="0"/>
    <x v="8"/>
    <x v="2"/>
    <x v="18"/>
    <n v="156"/>
  </r>
  <r>
    <x v="0"/>
    <x v="8"/>
    <x v="2"/>
    <x v="19"/>
    <n v="28"/>
  </r>
  <r>
    <x v="0"/>
    <x v="8"/>
    <x v="2"/>
    <x v="20"/>
    <n v="564"/>
  </r>
  <r>
    <x v="0"/>
    <x v="8"/>
    <x v="2"/>
    <x v="21"/>
    <n v="1712"/>
  </r>
  <r>
    <x v="0"/>
    <x v="8"/>
    <x v="2"/>
    <x v="22"/>
    <n v="2822"/>
  </r>
  <r>
    <x v="0"/>
    <x v="8"/>
    <x v="2"/>
    <x v="23"/>
    <n v="275"/>
  </r>
  <r>
    <x v="0"/>
    <x v="8"/>
    <x v="2"/>
    <x v="24"/>
    <n v="50"/>
  </r>
  <r>
    <x v="0"/>
    <x v="8"/>
    <x v="2"/>
    <x v="30"/>
    <n v="1075"/>
  </r>
  <r>
    <x v="0"/>
    <x v="8"/>
    <x v="2"/>
    <x v="32"/>
    <n v="1476"/>
  </r>
  <r>
    <x v="0"/>
    <x v="8"/>
    <x v="2"/>
    <x v="34"/>
    <n v="1125"/>
  </r>
  <r>
    <x v="0"/>
    <x v="8"/>
    <x v="2"/>
    <x v="36"/>
    <n v="76"/>
  </r>
  <r>
    <x v="0"/>
    <x v="8"/>
    <x v="2"/>
    <x v="38"/>
    <n v="9"/>
  </r>
  <r>
    <x v="0"/>
    <x v="8"/>
    <x v="3"/>
    <x v="1"/>
    <n v="3"/>
  </r>
  <r>
    <x v="0"/>
    <x v="8"/>
    <x v="3"/>
    <x v="10"/>
    <n v="6"/>
  </r>
  <r>
    <x v="0"/>
    <x v="8"/>
    <x v="3"/>
    <x v="11"/>
    <n v="4"/>
  </r>
  <r>
    <x v="0"/>
    <x v="8"/>
    <x v="3"/>
    <x v="12"/>
    <n v="4"/>
  </r>
  <r>
    <x v="0"/>
    <x v="8"/>
    <x v="3"/>
    <x v="13"/>
    <n v="1"/>
  </r>
  <r>
    <x v="0"/>
    <x v="8"/>
    <x v="3"/>
    <x v="15"/>
    <n v="51"/>
  </r>
  <r>
    <x v="0"/>
    <x v="8"/>
    <x v="3"/>
    <x v="16"/>
    <n v="34"/>
  </r>
  <r>
    <x v="0"/>
    <x v="8"/>
    <x v="3"/>
    <x v="17"/>
    <n v="14"/>
  </r>
  <r>
    <x v="0"/>
    <x v="8"/>
    <x v="3"/>
    <x v="18"/>
    <n v="1"/>
  </r>
  <r>
    <x v="0"/>
    <x v="8"/>
    <x v="3"/>
    <x v="20"/>
    <n v="12"/>
  </r>
  <r>
    <x v="0"/>
    <x v="8"/>
    <x v="3"/>
    <x v="21"/>
    <n v="13"/>
  </r>
  <r>
    <x v="0"/>
    <x v="8"/>
    <x v="3"/>
    <x v="22"/>
    <n v="16"/>
  </r>
  <r>
    <x v="0"/>
    <x v="8"/>
    <x v="3"/>
    <x v="23"/>
    <n v="3"/>
  </r>
  <r>
    <x v="0"/>
    <x v="8"/>
    <x v="3"/>
    <x v="25"/>
    <n v="13"/>
  </r>
  <r>
    <x v="0"/>
    <x v="8"/>
    <x v="3"/>
    <x v="26"/>
    <n v="11"/>
  </r>
  <r>
    <x v="0"/>
    <x v="8"/>
    <x v="3"/>
    <x v="27"/>
    <n v="13"/>
  </r>
  <r>
    <x v="0"/>
    <x v="8"/>
    <x v="3"/>
    <x v="28"/>
    <n v="2"/>
  </r>
  <r>
    <x v="0"/>
    <x v="8"/>
    <x v="3"/>
    <x v="30"/>
    <n v="11"/>
  </r>
  <r>
    <x v="0"/>
    <x v="8"/>
    <x v="3"/>
    <x v="31"/>
    <n v="27"/>
  </r>
  <r>
    <x v="0"/>
    <x v="8"/>
    <x v="3"/>
    <x v="32"/>
    <n v="15"/>
  </r>
  <r>
    <x v="0"/>
    <x v="8"/>
    <x v="3"/>
    <x v="33"/>
    <n v="18"/>
  </r>
  <r>
    <x v="0"/>
    <x v="8"/>
    <x v="3"/>
    <x v="34"/>
    <n v="15"/>
  </r>
  <r>
    <x v="0"/>
    <x v="8"/>
    <x v="3"/>
    <x v="35"/>
    <n v="14"/>
  </r>
  <r>
    <x v="0"/>
    <x v="8"/>
    <x v="3"/>
    <x v="36"/>
    <n v="1"/>
  </r>
  <r>
    <x v="0"/>
    <x v="8"/>
    <x v="4"/>
    <x v="1"/>
    <n v="5"/>
  </r>
  <r>
    <x v="0"/>
    <x v="8"/>
    <x v="4"/>
    <x v="2"/>
    <n v="5"/>
  </r>
  <r>
    <x v="0"/>
    <x v="8"/>
    <x v="4"/>
    <x v="3"/>
    <n v="2"/>
  </r>
  <r>
    <x v="0"/>
    <x v="8"/>
    <x v="4"/>
    <x v="5"/>
    <n v="5"/>
  </r>
  <r>
    <x v="0"/>
    <x v="8"/>
    <x v="4"/>
    <x v="8"/>
    <n v="1"/>
  </r>
  <r>
    <x v="0"/>
    <x v="8"/>
    <x v="4"/>
    <x v="10"/>
    <n v="18"/>
  </r>
  <r>
    <x v="0"/>
    <x v="8"/>
    <x v="4"/>
    <x v="11"/>
    <n v="29"/>
  </r>
  <r>
    <x v="0"/>
    <x v="8"/>
    <x v="4"/>
    <x v="12"/>
    <n v="23"/>
  </r>
  <r>
    <x v="0"/>
    <x v="8"/>
    <x v="4"/>
    <x v="15"/>
    <n v="162"/>
  </r>
  <r>
    <x v="0"/>
    <x v="8"/>
    <x v="4"/>
    <x v="16"/>
    <n v="726"/>
  </r>
  <r>
    <x v="0"/>
    <x v="8"/>
    <x v="4"/>
    <x v="17"/>
    <n v="1682"/>
  </r>
  <r>
    <x v="0"/>
    <x v="8"/>
    <x v="4"/>
    <x v="18"/>
    <n v="40"/>
  </r>
  <r>
    <x v="0"/>
    <x v="8"/>
    <x v="4"/>
    <x v="19"/>
    <n v="1"/>
  </r>
  <r>
    <x v="0"/>
    <x v="8"/>
    <x v="4"/>
    <x v="20"/>
    <n v="85"/>
  </r>
  <r>
    <x v="0"/>
    <x v="8"/>
    <x v="4"/>
    <x v="21"/>
    <n v="539"/>
  </r>
  <r>
    <x v="0"/>
    <x v="8"/>
    <x v="4"/>
    <x v="22"/>
    <n v="1627"/>
  </r>
  <r>
    <x v="0"/>
    <x v="8"/>
    <x v="4"/>
    <x v="23"/>
    <n v="69"/>
  </r>
  <r>
    <x v="0"/>
    <x v="8"/>
    <x v="4"/>
    <x v="24"/>
    <n v="2"/>
  </r>
  <r>
    <x v="0"/>
    <x v="8"/>
    <x v="4"/>
    <x v="25"/>
    <n v="75"/>
  </r>
  <r>
    <x v="0"/>
    <x v="8"/>
    <x v="4"/>
    <x v="26"/>
    <n v="327"/>
  </r>
  <r>
    <x v="0"/>
    <x v="8"/>
    <x v="4"/>
    <x v="27"/>
    <n v="871"/>
  </r>
  <r>
    <x v="0"/>
    <x v="8"/>
    <x v="4"/>
    <x v="28"/>
    <n v="43"/>
  </r>
  <r>
    <x v="0"/>
    <x v="8"/>
    <x v="4"/>
    <x v="29"/>
    <n v="1"/>
  </r>
  <r>
    <x v="0"/>
    <x v="8"/>
    <x v="4"/>
    <x v="30"/>
    <n v="50"/>
  </r>
  <r>
    <x v="0"/>
    <x v="8"/>
    <x v="4"/>
    <x v="31"/>
    <n v="34"/>
  </r>
  <r>
    <x v="0"/>
    <x v="8"/>
    <x v="4"/>
    <x v="32"/>
    <n v="122"/>
  </r>
  <r>
    <x v="0"/>
    <x v="8"/>
    <x v="4"/>
    <x v="33"/>
    <n v="82"/>
  </r>
  <r>
    <x v="0"/>
    <x v="8"/>
    <x v="4"/>
    <x v="34"/>
    <n v="353"/>
  </r>
  <r>
    <x v="0"/>
    <x v="8"/>
    <x v="4"/>
    <x v="35"/>
    <n v="106"/>
  </r>
  <r>
    <x v="0"/>
    <x v="8"/>
    <x v="4"/>
    <x v="36"/>
    <n v="16"/>
  </r>
  <r>
    <x v="0"/>
    <x v="8"/>
    <x v="4"/>
    <x v="37"/>
    <n v="4"/>
  </r>
  <r>
    <x v="0"/>
    <x v="8"/>
    <x v="5"/>
    <x v="2"/>
    <n v="1"/>
  </r>
  <r>
    <x v="0"/>
    <x v="8"/>
    <x v="5"/>
    <x v="3"/>
    <n v="1"/>
  </r>
  <r>
    <x v="0"/>
    <x v="8"/>
    <x v="5"/>
    <x v="5"/>
    <n v="1"/>
  </r>
  <r>
    <x v="0"/>
    <x v="8"/>
    <x v="5"/>
    <x v="7"/>
    <n v="1"/>
  </r>
  <r>
    <x v="0"/>
    <x v="8"/>
    <x v="5"/>
    <x v="10"/>
    <n v="1"/>
  </r>
  <r>
    <x v="0"/>
    <x v="8"/>
    <x v="5"/>
    <x v="11"/>
    <n v="8"/>
  </r>
  <r>
    <x v="0"/>
    <x v="8"/>
    <x v="5"/>
    <x v="12"/>
    <n v="12"/>
  </r>
  <r>
    <x v="0"/>
    <x v="8"/>
    <x v="5"/>
    <x v="13"/>
    <n v="4"/>
  </r>
  <r>
    <x v="0"/>
    <x v="8"/>
    <x v="5"/>
    <x v="15"/>
    <n v="138"/>
  </r>
  <r>
    <x v="0"/>
    <x v="8"/>
    <x v="5"/>
    <x v="16"/>
    <n v="425"/>
  </r>
  <r>
    <x v="0"/>
    <x v="8"/>
    <x v="5"/>
    <x v="17"/>
    <n v="698"/>
  </r>
  <r>
    <x v="0"/>
    <x v="8"/>
    <x v="5"/>
    <x v="18"/>
    <n v="86"/>
  </r>
  <r>
    <x v="0"/>
    <x v="8"/>
    <x v="5"/>
    <x v="19"/>
    <n v="1"/>
  </r>
  <r>
    <x v="0"/>
    <x v="8"/>
    <x v="5"/>
    <x v="20"/>
    <n v="56"/>
  </r>
  <r>
    <x v="0"/>
    <x v="8"/>
    <x v="5"/>
    <x v="21"/>
    <n v="299"/>
  </r>
  <r>
    <x v="0"/>
    <x v="8"/>
    <x v="5"/>
    <x v="22"/>
    <n v="471"/>
  </r>
  <r>
    <x v="0"/>
    <x v="8"/>
    <x v="5"/>
    <x v="23"/>
    <n v="150"/>
  </r>
  <r>
    <x v="0"/>
    <x v="8"/>
    <x v="5"/>
    <x v="24"/>
    <n v="4"/>
  </r>
  <r>
    <x v="0"/>
    <x v="8"/>
    <x v="5"/>
    <x v="25"/>
    <n v="42"/>
  </r>
  <r>
    <x v="0"/>
    <x v="8"/>
    <x v="5"/>
    <x v="26"/>
    <n v="175"/>
  </r>
  <r>
    <x v="0"/>
    <x v="8"/>
    <x v="5"/>
    <x v="27"/>
    <n v="244"/>
  </r>
  <r>
    <x v="0"/>
    <x v="8"/>
    <x v="5"/>
    <x v="28"/>
    <n v="72"/>
  </r>
  <r>
    <x v="0"/>
    <x v="8"/>
    <x v="5"/>
    <x v="29"/>
    <n v="2"/>
  </r>
  <r>
    <x v="0"/>
    <x v="8"/>
    <x v="5"/>
    <x v="30"/>
    <n v="24"/>
  </r>
  <r>
    <x v="0"/>
    <x v="8"/>
    <x v="5"/>
    <x v="31"/>
    <n v="8"/>
  </r>
  <r>
    <x v="0"/>
    <x v="8"/>
    <x v="5"/>
    <x v="32"/>
    <n v="49"/>
  </r>
  <r>
    <x v="0"/>
    <x v="8"/>
    <x v="5"/>
    <x v="33"/>
    <n v="24"/>
  </r>
  <r>
    <x v="0"/>
    <x v="8"/>
    <x v="5"/>
    <x v="34"/>
    <n v="97"/>
  </r>
  <r>
    <x v="0"/>
    <x v="8"/>
    <x v="5"/>
    <x v="35"/>
    <n v="42"/>
  </r>
  <r>
    <x v="0"/>
    <x v="8"/>
    <x v="5"/>
    <x v="36"/>
    <n v="18"/>
  </r>
  <r>
    <x v="0"/>
    <x v="8"/>
    <x v="5"/>
    <x v="37"/>
    <n v="8"/>
  </r>
  <r>
    <x v="0"/>
    <x v="8"/>
    <x v="6"/>
    <x v="1"/>
    <n v="3"/>
  </r>
  <r>
    <x v="0"/>
    <x v="8"/>
    <x v="6"/>
    <x v="2"/>
    <n v="12"/>
  </r>
  <r>
    <x v="0"/>
    <x v="8"/>
    <x v="6"/>
    <x v="3"/>
    <n v="8"/>
  </r>
  <r>
    <x v="0"/>
    <x v="8"/>
    <x v="6"/>
    <x v="4"/>
    <n v="1"/>
  </r>
  <r>
    <x v="0"/>
    <x v="8"/>
    <x v="6"/>
    <x v="5"/>
    <n v="6"/>
  </r>
  <r>
    <x v="0"/>
    <x v="8"/>
    <x v="6"/>
    <x v="6"/>
    <n v="4"/>
  </r>
  <r>
    <x v="0"/>
    <x v="8"/>
    <x v="6"/>
    <x v="8"/>
    <n v="9"/>
  </r>
  <r>
    <x v="0"/>
    <x v="8"/>
    <x v="6"/>
    <x v="10"/>
    <n v="11"/>
  </r>
  <r>
    <x v="0"/>
    <x v="8"/>
    <x v="6"/>
    <x v="11"/>
    <n v="19"/>
  </r>
  <r>
    <x v="0"/>
    <x v="8"/>
    <x v="6"/>
    <x v="12"/>
    <n v="55"/>
  </r>
  <r>
    <x v="0"/>
    <x v="8"/>
    <x v="6"/>
    <x v="13"/>
    <n v="14"/>
  </r>
  <r>
    <x v="0"/>
    <x v="8"/>
    <x v="6"/>
    <x v="15"/>
    <n v="48"/>
  </r>
  <r>
    <x v="0"/>
    <x v="8"/>
    <x v="6"/>
    <x v="16"/>
    <n v="241"/>
  </r>
  <r>
    <x v="0"/>
    <x v="8"/>
    <x v="6"/>
    <x v="17"/>
    <n v="904"/>
  </r>
  <r>
    <x v="0"/>
    <x v="8"/>
    <x v="6"/>
    <x v="18"/>
    <n v="445"/>
  </r>
  <r>
    <x v="0"/>
    <x v="8"/>
    <x v="6"/>
    <x v="19"/>
    <n v="26"/>
  </r>
  <r>
    <x v="0"/>
    <x v="8"/>
    <x v="6"/>
    <x v="20"/>
    <n v="18"/>
  </r>
  <r>
    <x v="0"/>
    <x v="8"/>
    <x v="6"/>
    <x v="21"/>
    <n v="170"/>
  </r>
  <r>
    <x v="0"/>
    <x v="8"/>
    <x v="6"/>
    <x v="22"/>
    <n v="917"/>
  </r>
  <r>
    <x v="0"/>
    <x v="8"/>
    <x v="6"/>
    <x v="23"/>
    <n v="650"/>
  </r>
  <r>
    <x v="0"/>
    <x v="8"/>
    <x v="6"/>
    <x v="24"/>
    <n v="52"/>
  </r>
  <r>
    <x v="0"/>
    <x v="8"/>
    <x v="6"/>
    <x v="25"/>
    <n v="29"/>
  </r>
  <r>
    <x v="0"/>
    <x v="8"/>
    <x v="6"/>
    <x v="26"/>
    <n v="137"/>
  </r>
  <r>
    <x v="0"/>
    <x v="8"/>
    <x v="6"/>
    <x v="27"/>
    <n v="618"/>
  </r>
  <r>
    <x v="0"/>
    <x v="8"/>
    <x v="6"/>
    <x v="28"/>
    <n v="377"/>
  </r>
  <r>
    <x v="0"/>
    <x v="8"/>
    <x v="6"/>
    <x v="29"/>
    <n v="47"/>
  </r>
  <r>
    <x v="0"/>
    <x v="8"/>
    <x v="6"/>
    <x v="30"/>
    <n v="20"/>
  </r>
  <r>
    <x v="0"/>
    <x v="8"/>
    <x v="6"/>
    <x v="31"/>
    <n v="12"/>
  </r>
  <r>
    <x v="0"/>
    <x v="8"/>
    <x v="6"/>
    <x v="32"/>
    <n v="73"/>
  </r>
  <r>
    <x v="0"/>
    <x v="8"/>
    <x v="6"/>
    <x v="33"/>
    <n v="36"/>
  </r>
  <r>
    <x v="0"/>
    <x v="8"/>
    <x v="6"/>
    <x v="34"/>
    <n v="242"/>
  </r>
  <r>
    <x v="0"/>
    <x v="8"/>
    <x v="6"/>
    <x v="35"/>
    <n v="110"/>
  </r>
  <r>
    <x v="0"/>
    <x v="8"/>
    <x v="6"/>
    <x v="36"/>
    <n v="154"/>
  </r>
  <r>
    <x v="0"/>
    <x v="8"/>
    <x v="6"/>
    <x v="37"/>
    <n v="52"/>
  </r>
  <r>
    <x v="0"/>
    <x v="8"/>
    <x v="6"/>
    <x v="38"/>
    <n v="6"/>
  </r>
  <r>
    <x v="0"/>
    <x v="8"/>
    <x v="7"/>
    <x v="1"/>
    <n v="22"/>
  </r>
  <r>
    <x v="0"/>
    <x v="8"/>
    <x v="7"/>
    <x v="2"/>
    <n v="21"/>
  </r>
  <r>
    <x v="0"/>
    <x v="8"/>
    <x v="7"/>
    <x v="3"/>
    <n v="6"/>
  </r>
  <r>
    <x v="0"/>
    <x v="8"/>
    <x v="7"/>
    <x v="4"/>
    <n v="1"/>
  </r>
  <r>
    <x v="0"/>
    <x v="8"/>
    <x v="7"/>
    <x v="5"/>
    <n v="32"/>
  </r>
  <r>
    <x v="0"/>
    <x v="8"/>
    <x v="7"/>
    <x v="6"/>
    <n v="11"/>
  </r>
  <r>
    <x v="0"/>
    <x v="8"/>
    <x v="7"/>
    <x v="7"/>
    <n v="2"/>
  </r>
  <r>
    <x v="0"/>
    <x v="8"/>
    <x v="7"/>
    <x v="8"/>
    <n v="26"/>
  </r>
  <r>
    <x v="0"/>
    <x v="8"/>
    <x v="7"/>
    <x v="10"/>
    <n v="49"/>
  </r>
  <r>
    <x v="0"/>
    <x v="8"/>
    <x v="7"/>
    <x v="11"/>
    <n v="61"/>
  </r>
  <r>
    <x v="0"/>
    <x v="8"/>
    <x v="7"/>
    <x v="12"/>
    <n v="59"/>
  </r>
  <r>
    <x v="0"/>
    <x v="8"/>
    <x v="7"/>
    <x v="13"/>
    <n v="16"/>
  </r>
  <r>
    <x v="0"/>
    <x v="8"/>
    <x v="7"/>
    <x v="16"/>
    <n v="3"/>
  </r>
  <r>
    <x v="0"/>
    <x v="8"/>
    <x v="7"/>
    <x v="17"/>
    <n v="7"/>
  </r>
  <r>
    <x v="0"/>
    <x v="8"/>
    <x v="7"/>
    <x v="18"/>
    <n v="6"/>
  </r>
  <r>
    <x v="0"/>
    <x v="8"/>
    <x v="7"/>
    <x v="19"/>
    <n v="3"/>
  </r>
  <r>
    <x v="0"/>
    <x v="8"/>
    <x v="7"/>
    <x v="20"/>
    <n v="3"/>
  </r>
  <r>
    <x v="0"/>
    <x v="8"/>
    <x v="7"/>
    <x v="21"/>
    <n v="3"/>
  </r>
  <r>
    <x v="0"/>
    <x v="8"/>
    <x v="7"/>
    <x v="22"/>
    <n v="18"/>
  </r>
  <r>
    <x v="0"/>
    <x v="8"/>
    <x v="7"/>
    <x v="23"/>
    <n v="18"/>
  </r>
  <r>
    <x v="0"/>
    <x v="8"/>
    <x v="7"/>
    <x v="24"/>
    <n v="2"/>
  </r>
  <r>
    <x v="0"/>
    <x v="8"/>
    <x v="7"/>
    <x v="25"/>
    <n v="10"/>
  </r>
  <r>
    <x v="0"/>
    <x v="8"/>
    <x v="7"/>
    <x v="26"/>
    <n v="17"/>
  </r>
  <r>
    <x v="0"/>
    <x v="8"/>
    <x v="7"/>
    <x v="27"/>
    <n v="39"/>
  </r>
  <r>
    <x v="0"/>
    <x v="8"/>
    <x v="7"/>
    <x v="28"/>
    <n v="24"/>
  </r>
  <r>
    <x v="0"/>
    <x v="8"/>
    <x v="7"/>
    <x v="29"/>
    <n v="3"/>
  </r>
  <r>
    <x v="0"/>
    <x v="8"/>
    <x v="7"/>
    <x v="30"/>
    <n v="19"/>
  </r>
  <r>
    <x v="0"/>
    <x v="8"/>
    <x v="7"/>
    <x v="31"/>
    <n v="43"/>
  </r>
  <r>
    <x v="0"/>
    <x v="8"/>
    <x v="7"/>
    <x v="32"/>
    <n v="41"/>
  </r>
  <r>
    <x v="0"/>
    <x v="8"/>
    <x v="7"/>
    <x v="33"/>
    <n v="58"/>
  </r>
  <r>
    <x v="0"/>
    <x v="8"/>
    <x v="7"/>
    <x v="34"/>
    <n v="81"/>
  </r>
  <r>
    <x v="0"/>
    <x v="8"/>
    <x v="7"/>
    <x v="35"/>
    <n v="103"/>
  </r>
  <r>
    <x v="0"/>
    <x v="8"/>
    <x v="7"/>
    <x v="36"/>
    <n v="36"/>
  </r>
  <r>
    <x v="0"/>
    <x v="8"/>
    <x v="7"/>
    <x v="37"/>
    <n v="28"/>
  </r>
  <r>
    <x v="0"/>
    <x v="8"/>
    <x v="7"/>
    <x v="38"/>
    <n v="1"/>
  </r>
  <r>
    <x v="0"/>
    <x v="8"/>
    <x v="7"/>
    <x v="39"/>
    <n v="1"/>
  </r>
  <r>
    <x v="0"/>
    <x v="8"/>
    <x v="8"/>
    <x v="1"/>
    <n v="14"/>
  </r>
  <r>
    <x v="0"/>
    <x v="8"/>
    <x v="8"/>
    <x v="10"/>
    <n v="51"/>
  </r>
  <r>
    <x v="0"/>
    <x v="8"/>
    <x v="8"/>
    <x v="11"/>
    <n v="5"/>
  </r>
  <r>
    <x v="0"/>
    <x v="8"/>
    <x v="8"/>
    <x v="12"/>
    <n v="5"/>
  </r>
  <r>
    <x v="0"/>
    <x v="8"/>
    <x v="8"/>
    <x v="16"/>
    <n v="2"/>
  </r>
  <r>
    <x v="0"/>
    <x v="8"/>
    <x v="8"/>
    <x v="17"/>
    <n v="8"/>
  </r>
  <r>
    <x v="0"/>
    <x v="8"/>
    <x v="8"/>
    <x v="18"/>
    <n v="3"/>
  </r>
  <r>
    <x v="0"/>
    <x v="8"/>
    <x v="8"/>
    <x v="19"/>
    <n v="8"/>
  </r>
  <r>
    <x v="0"/>
    <x v="8"/>
    <x v="8"/>
    <x v="20"/>
    <n v="12"/>
  </r>
  <r>
    <x v="0"/>
    <x v="8"/>
    <x v="8"/>
    <x v="21"/>
    <n v="33"/>
  </r>
  <r>
    <x v="0"/>
    <x v="8"/>
    <x v="8"/>
    <x v="22"/>
    <n v="73"/>
  </r>
  <r>
    <x v="0"/>
    <x v="8"/>
    <x v="8"/>
    <x v="23"/>
    <n v="67"/>
  </r>
  <r>
    <x v="0"/>
    <x v="8"/>
    <x v="8"/>
    <x v="24"/>
    <n v="58"/>
  </r>
  <r>
    <x v="0"/>
    <x v="8"/>
    <x v="8"/>
    <x v="30"/>
    <n v="114"/>
  </r>
  <r>
    <x v="0"/>
    <x v="8"/>
    <x v="8"/>
    <x v="32"/>
    <n v="85"/>
  </r>
  <r>
    <x v="0"/>
    <x v="8"/>
    <x v="8"/>
    <x v="34"/>
    <n v="116"/>
  </r>
  <r>
    <x v="0"/>
    <x v="8"/>
    <x v="8"/>
    <x v="36"/>
    <n v="52"/>
  </r>
  <r>
    <x v="0"/>
    <x v="8"/>
    <x v="8"/>
    <x v="38"/>
    <n v="24"/>
  </r>
  <r>
    <x v="0"/>
    <x v="8"/>
    <x v="9"/>
    <x v="1"/>
    <n v="769"/>
  </r>
  <r>
    <x v="0"/>
    <x v="8"/>
    <x v="9"/>
    <x v="2"/>
    <n v="156"/>
  </r>
  <r>
    <x v="0"/>
    <x v="8"/>
    <x v="9"/>
    <x v="3"/>
    <n v="73"/>
  </r>
  <r>
    <x v="0"/>
    <x v="8"/>
    <x v="9"/>
    <x v="4"/>
    <n v="5"/>
  </r>
  <r>
    <x v="0"/>
    <x v="8"/>
    <x v="9"/>
    <x v="5"/>
    <n v="725"/>
  </r>
  <r>
    <x v="0"/>
    <x v="8"/>
    <x v="9"/>
    <x v="6"/>
    <n v="66"/>
  </r>
  <r>
    <x v="0"/>
    <x v="8"/>
    <x v="9"/>
    <x v="7"/>
    <n v="20"/>
  </r>
  <r>
    <x v="0"/>
    <x v="8"/>
    <x v="9"/>
    <x v="40"/>
    <n v="1"/>
  </r>
  <r>
    <x v="0"/>
    <x v="8"/>
    <x v="9"/>
    <x v="8"/>
    <n v="772"/>
  </r>
  <r>
    <x v="0"/>
    <x v="8"/>
    <x v="9"/>
    <x v="9"/>
    <n v="23"/>
  </r>
  <r>
    <x v="0"/>
    <x v="8"/>
    <x v="9"/>
    <x v="41"/>
    <n v="3"/>
  </r>
  <r>
    <x v="0"/>
    <x v="8"/>
    <x v="9"/>
    <x v="10"/>
    <n v="946"/>
  </r>
  <r>
    <x v="0"/>
    <x v="8"/>
    <x v="9"/>
    <x v="11"/>
    <n v="414"/>
  </r>
  <r>
    <x v="0"/>
    <x v="8"/>
    <x v="9"/>
    <x v="12"/>
    <n v="396"/>
  </r>
  <r>
    <x v="0"/>
    <x v="8"/>
    <x v="9"/>
    <x v="13"/>
    <n v="56"/>
  </r>
  <r>
    <x v="0"/>
    <x v="8"/>
    <x v="9"/>
    <x v="15"/>
    <n v="24"/>
  </r>
  <r>
    <x v="0"/>
    <x v="8"/>
    <x v="9"/>
    <x v="16"/>
    <n v="38"/>
  </r>
  <r>
    <x v="0"/>
    <x v="8"/>
    <x v="9"/>
    <x v="17"/>
    <n v="95"/>
  </r>
  <r>
    <x v="0"/>
    <x v="8"/>
    <x v="9"/>
    <x v="18"/>
    <n v="81"/>
  </r>
  <r>
    <x v="0"/>
    <x v="8"/>
    <x v="9"/>
    <x v="19"/>
    <n v="35"/>
  </r>
  <r>
    <x v="0"/>
    <x v="8"/>
    <x v="9"/>
    <x v="20"/>
    <n v="41"/>
  </r>
  <r>
    <x v="0"/>
    <x v="8"/>
    <x v="9"/>
    <x v="21"/>
    <n v="97"/>
  </r>
  <r>
    <x v="0"/>
    <x v="8"/>
    <x v="9"/>
    <x v="22"/>
    <n v="224"/>
  </r>
  <r>
    <x v="0"/>
    <x v="8"/>
    <x v="9"/>
    <x v="23"/>
    <n v="173"/>
  </r>
  <r>
    <x v="0"/>
    <x v="8"/>
    <x v="9"/>
    <x v="24"/>
    <n v="60"/>
  </r>
  <r>
    <x v="0"/>
    <x v="8"/>
    <x v="9"/>
    <x v="25"/>
    <n v="185"/>
  </r>
  <r>
    <x v="0"/>
    <x v="8"/>
    <x v="9"/>
    <x v="26"/>
    <n v="222"/>
  </r>
  <r>
    <x v="0"/>
    <x v="8"/>
    <x v="9"/>
    <x v="27"/>
    <n v="434"/>
  </r>
  <r>
    <x v="0"/>
    <x v="8"/>
    <x v="9"/>
    <x v="28"/>
    <n v="251"/>
  </r>
  <r>
    <x v="0"/>
    <x v="8"/>
    <x v="9"/>
    <x v="29"/>
    <n v="30"/>
  </r>
  <r>
    <x v="0"/>
    <x v="8"/>
    <x v="9"/>
    <x v="30"/>
    <n v="506"/>
  </r>
  <r>
    <x v="0"/>
    <x v="8"/>
    <x v="9"/>
    <x v="31"/>
    <n v="786"/>
  </r>
  <r>
    <x v="0"/>
    <x v="8"/>
    <x v="9"/>
    <x v="32"/>
    <n v="439"/>
  </r>
  <r>
    <x v="0"/>
    <x v="8"/>
    <x v="9"/>
    <x v="33"/>
    <n v="621"/>
  </r>
  <r>
    <x v="0"/>
    <x v="8"/>
    <x v="9"/>
    <x v="34"/>
    <n v="899"/>
  </r>
  <r>
    <x v="0"/>
    <x v="8"/>
    <x v="9"/>
    <x v="35"/>
    <n v="854"/>
  </r>
  <r>
    <x v="0"/>
    <x v="8"/>
    <x v="9"/>
    <x v="36"/>
    <n v="452"/>
  </r>
  <r>
    <x v="0"/>
    <x v="8"/>
    <x v="9"/>
    <x v="37"/>
    <n v="210"/>
  </r>
  <r>
    <x v="0"/>
    <x v="8"/>
    <x v="9"/>
    <x v="38"/>
    <n v="12"/>
  </r>
  <r>
    <x v="0"/>
    <x v="8"/>
    <x v="9"/>
    <x v="39"/>
    <n v="8"/>
  </r>
  <r>
    <x v="0"/>
    <x v="9"/>
    <x v="0"/>
    <x v="0"/>
    <n v="165"/>
  </r>
  <r>
    <x v="0"/>
    <x v="9"/>
    <x v="0"/>
    <x v="10"/>
    <n v="29"/>
  </r>
  <r>
    <x v="0"/>
    <x v="9"/>
    <x v="0"/>
    <x v="20"/>
    <n v="20"/>
  </r>
  <r>
    <x v="0"/>
    <x v="9"/>
    <x v="0"/>
    <x v="21"/>
    <n v="5"/>
  </r>
  <r>
    <x v="0"/>
    <x v="9"/>
    <x v="0"/>
    <x v="30"/>
    <n v="34"/>
  </r>
  <r>
    <x v="0"/>
    <x v="9"/>
    <x v="0"/>
    <x v="32"/>
    <n v="9"/>
  </r>
  <r>
    <x v="0"/>
    <x v="9"/>
    <x v="1"/>
    <x v="1"/>
    <n v="116"/>
  </r>
  <r>
    <x v="0"/>
    <x v="9"/>
    <x v="1"/>
    <x v="2"/>
    <n v="47"/>
  </r>
  <r>
    <x v="0"/>
    <x v="9"/>
    <x v="1"/>
    <x v="3"/>
    <n v="16"/>
  </r>
  <r>
    <x v="0"/>
    <x v="9"/>
    <x v="1"/>
    <x v="4"/>
    <n v="2"/>
  </r>
  <r>
    <x v="0"/>
    <x v="9"/>
    <x v="1"/>
    <x v="5"/>
    <n v="61"/>
  </r>
  <r>
    <x v="0"/>
    <x v="9"/>
    <x v="1"/>
    <x v="6"/>
    <n v="10"/>
  </r>
  <r>
    <x v="0"/>
    <x v="9"/>
    <x v="1"/>
    <x v="7"/>
    <n v="1"/>
  </r>
  <r>
    <x v="0"/>
    <x v="9"/>
    <x v="1"/>
    <x v="8"/>
    <n v="143"/>
  </r>
  <r>
    <x v="0"/>
    <x v="9"/>
    <x v="1"/>
    <x v="9"/>
    <n v="1"/>
  </r>
  <r>
    <x v="0"/>
    <x v="9"/>
    <x v="1"/>
    <x v="10"/>
    <n v="163"/>
  </r>
  <r>
    <x v="0"/>
    <x v="9"/>
    <x v="1"/>
    <x v="11"/>
    <n v="295"/>
  </r>
  <r>
    <x v="0"/>
    <x v="9"/>
    <x v="1"/>
    <x v="12"/>
    <n v="281"/>
  </r>
  <r>
    <x v="0"/>
    <x v="9"/>
    <x v="1"/>
    <x v="13"/>
    <n v="7"/>
  </r>
  <r>
    <x v="0"/>
    <x v="9"/>
    <x v="1"/>
    <x v="15"/>
    <n v="140"/>
  </r>
  <r>
    <x v="0"/>
    <x v="9"/>
    <x v="1"/>
    <x v="16"/>
    <n v="517"/>
  </r>
  <r>
    <x v="0"/>
    <x v="9"/>
    <x v="1"/>
    <x v="17"/>
    <n v="1657"/>
  </r>
  <r>
    <x v="0"/>
    <x v="9"/>
    <x v="1"/>
    <x v="18"/>
    <n v="302"/>
  </r>
  <r>
    <x v="0"/>
    <x v="9"/>
    <x v="1"/>
    <x v="19"/>
    <n v="1"/>
  </r>
  <r>
    <x v="0"/>
    <x v="9"/>
    <x v="1"/>
    <x v="20"/>
    <n v="122"/>
  </r>
  <r>
    <x v="0"/>
    <x v="9"/>
    <x v="1"/>
    <x v="21"/>
    <n v="542"/>
  </r>
  <r>
    <x v="0"/>
    <x v="9"/>
    <x v="1"/>
    <x v="22"/>
    <n v="1798"/>
  </r>
  <r>
    <x v="0"/>
    <x v="9"/>
    <x v="1"/>
    <x v="23"/>
    <n v="448"/>
  </r>
  <r>
    <x v="0"/>
    <x v="9"/>
    <x v="1"/>
    <x v="24"/>
    <n v="3"/>
  </r>
  <r>
    <x v="0"/>
    <x v="9"/>
    <x v="1"/>
    <x v="25"/>
    <n v="135"/>
  </r>
  <r>
    <x v="0"/>
    <x v="9"/>
    <x v="1"/>
    <x v="26"/>
    <n v="489"/>
  </r>
  <r>
    <x v="0"/>
    <x v="9"/>
    <x v="1"/>
    <x v="27"/>
    <n v="1365"/>
  </r>
  <r>
    <x v="0"/>
    <x v="9"/>
    <x v="1"/>
    <x v="28"/>
    <n v="334"/>
  </r>
  <r>
    <x v="0"/>
    <x v="9"/>
    <x v="1"/>
    <x v="29"/>
    <n v="3"/>
  </r>
  <r>
    <x v="0"/>
    <x v="9"/>
    <x v="1"/>
    <x v="30"/>
    <n v="128"/>
  </r>
  <r>
    <x v="0"/>
    <x v="9"/>
    <x v="1"/>
    <x v="31"/>
    <n v="109"/>
  </r>
  <r>
    <x v="0"/>
    <x v="9"/>
    <x v="1"/>
    <x v="32"/>
    <n v="484"/>
  </r>
  <r>
    <x v="0"/>
    <x v="9"/>
    <x v="1"/>
    <x v="33"/>
    <n v="476"/>
  </r>
  <r>
    <x v="0"/>
    <x v="9"/>
    <x v="1"/>
    <x v="34"/>
    <n v="1406"/>
  </r>
  <r>
    <x v="0"/>
    <x v="9"/>
    <x v="1"/>
    <x v="35"/>
    <n v="881"/>
  </r>
  <r>
    <x v="0"/>
    <x v="9"/>
    <x v="1"/>
    <x v="36"/>
    <n v="173"/>
  </r>
  <r>
    <x v="0"/>
    <x v="9"/>
    <x v="1"/>
    <x v="37"/>
    <n v="50"/>
  </r>
  <r>
    <x v="0"/>
    <x v="9"/>
    <x v="2"/>
    <x v="1"/>
    <n v="29"/>
  </r>
  <r>
    <x v="0"/>
    <x v="9"/>
    <x v="2"/>
    <x v="10"/>
    <n v="208"/>
  </r>
  <r>
    <x v="0"/>
    <x v="9"/>
    <x v="2"/>
    <x v="11"/>
    <n v="81"/>
  </r>
  <r>
    <x v="0"/>
    <x v="9"/>
    <x v="2"/>
    <x v="12"/>
    <n v="14"/>
  </r>
  <r>
    <x v="0"/>
    <x v="9"/>
    <x v="2"/>
    <x v="15"/>
    <n v="84"/>
  </r>
  <r>
    <x v="0"/>
    <x v="9"/>
    <x v="2"/>
    <x v="16"/>
    <n v="375"/>
  </r>
  <r>
    <x v="0"/>
    <x v="9"/>
    <x v="2"/>
    <x v="17"/>
    <n v="957"/>
  </r>
  <r>
    <x v="0"/>
    <x v="9"/>
    <x v="2"/>
    <x v="18"/>
    <n v="143"/>
  </r>
  <r>
    <x v="0"/>
    <x v="9"/>
    <x v="2"/>
    <x v="19"/>
    <n v="19"/>
  </r>
  <r>
    <x v="0"/>
    <x v="9"/>
    <x v="2"/>
    <x v="20"/>
    <n v="337"/>
  </r>
  <r>
    <x v="0"/>
    <x v="9"/>
    <x v="2"/>
    <x v="21"/>
    <n v="1351"/>
  </r>
  <r>
    <x v="0"/>
    <x v="9"/>
    <x v="2"/>
    <x v="22"/>
    <n v="2581"/>
  </r>
  <r>
    <x v="0"/>
    <x v="9"/>
    <x v="2"/>
    <x v="23"/>
    <n v="396"/>
  </r>
  <r>
    <x v="0"/>
    <x v="9"/>
    <x v="2"/>
    <x v="24"/>
    <n v="57"/>
  </r>
  <r>
    <x v="0"/>
    <x v="9"/>
    <x v="2"/>
    <x v="30"/>
    <n v="677"/>
  </r>
  <r>
    <x v="0"/>
    <x v="9"/>
    <x v="2"/>
    <x v="32"/>
    <n v="1408"/>
  </r>
  <r>
    <x v="0"/>
    <x v="9"/>
    <x v="2"/>
    <x v="34"/>
    <n v="1462"/>
  </r>
  <r>
    <x v="0"/>
    <x v="9"/>
    <x v="2"/>
    <x v="36"/>
    <n v="121"/>
  </r>
  <r>
    <x v="0"/>
    <x v="9"/>
    <x v="2"/>
    <x v="38"/>
    <n v="18"/>
  </r>
  <r>
    <x v="0"/>
    <x v="9"/>
    <x v="3"/>
    <x v="1"/>
    <n v="3"/>
  </r>
  <r>
    <x v="0"/>
    <x v="9"/>
    <x v="3"/>
    <x v="3"/>
    <n v="1"/>
  </r>
  <r>
    <x v="0"/>
    <x v="9"/>
    <x v="3"/>
    <x v="6"/>
    <n v="1"/>
  </r>
  <r>
    <x v="0"/>
    <x v="9"/>
    <x v="3"/>
    <x v="8"/>
    <n v="1"/>
  </r>
  <r>
    <x v="0"/>
    <x v="9"/>
    <x v="3"/>
    <x v="10"/>
    <n v="11"/>
  </r>
  <r>
    <x v="0"/>
    <x v="9"/>
    <x v="3"/>
    <x v="11"/>
    <n v="6"/>
  </r>
  <r>
    <x v="0"/>
    <x v="9"/>
    <x v="3"/>
    <x v="12"/>
    <n v="2"/>
  </r>
  <r>
    <x v="0"/>
    <x v="9"/>
    <x v="3"/>
    <x v="15"/>
    <n v="64"/>
  </r>
  <r>
    <x v="0"/>
    <x v="9"/>
    <x v="3"/>
    <x v="16"/>
    <n v="38"/>
  </r>
  <r>
    <x v="0"/>
    <x v="9"/>
    <x v="3"/>
    <x v="17"/>
    <n v="27"/>
  </r>
  <r>
    <x v="0"/>
    <x v="9"/>
    <x v="3"/>
    <x v="18"/>
    <n v="1"/>
  </r>
  <r>
    <x v="0"/>
    <x v="9"/>
    <x v="3"/>
    <x v="19"/>
    <n v="1"/>
  </r>
  <r>
    <x v="0"/>
    <x v="9"/>
    <x v="3"/>
    <x v="20"/>
    <n v="13"/>
  </r>
  <r>
    <x v="0"/>
    <x v="9"/>
    <x v="3"/>
    <x v="21"/>
    <n v="15"/>
  </r>
  <r>
    <x v="0"/>
    <x v="9"/>
    <x v="3"/>
    <x v="22"/>
    <n v="8"/>
  </r>
  <r>
    <x v="0"/>
    <x v="9"/>
    <x v="3"/>
    <x v="23"/>
    <n v="1"/>
  </r>
  <r>
    <x v="0"/>
    <x v="9"/>
    <x v="3"/>
    <x v="25"/>
    <n v="9"/>
  </r>
  <r>
    <x v="0"/>
    <x v="9"/>
    <x v="3"/>
    <x v="26"/>
    <n v="11"/>
  </r>
  <r>
    <x v="0"/>
    <x v="9"/>
    <x v="3"/>
    <x v="27"/>
    <n v="15"/>
  </r>
  <r>
    <x v="0"/>
    <x v="9"/>
    <x v="3"/>
    <x v="28"/>
    <n v="1"/>
  </r>
  <r>
    <x v="0"/>
    <x v="9"/>
    <x v="3"/>
    <x v="29"/>
    <n v="2"/>
  </r>
  <r>
    <x v="0"/>
    <x v="9"/>
    <x v="3"/>
    <x v="30"/>
    <n v="17"/>
  </r>
  <r>
    <x v="0"/>
    <x v="9"/>
    <x v="3"/>
    <x v="31"/>
    <n v="16"/>
  </r>
  <r>
    <x v="0"/>
    <x v="9"/>
    <x v="3"/>
    <x v="32"/>
    <n v="13"/>
  </r>
  <r>
    <x v="0"/>
    <x v="9"/>
    <x v="3"/>
    <x v="33"/>
    <n v="22"/>
  </r>
  <r>
    <x v="0"/>
    <x v="9"/>
    <x v="3"/>
    <x v="34"/>
    <n v="9"/>
  </r>
  <r>
    <x v="0"/>
    <x v="9"/>
    <x v="3"/>
    <x v="35"/>
    <n v="16"/>
  </r>
  <r>
    <x v="0"/>
    <x v="9"/>
    <x v="3"/>
    <x v="36"/>
    <n v="2"/>
  </r>
  <r>
    <x v="0"/>
    <x v="9"/>
    <x v="3"/>
    <x v="37"/>
    <n v="1"/>
  </r>
  <r>
    <x v="0"/>
    <x v="9"/>
    <x v="4"/>
    <x v="1"/>
    <n v="2"/>
  </r>
  <r>
    <x v="0"/>
    <x v="9"/>
    <x v="4"/>
    <x v="2"/>
    <n v="3"/>
  </r>
  <r>
    <x v="0"/>
    <x v="9"/>
    <x v="4"/>
    <x v="3"/>
    <n v="4"/>
  </r>
  <r>
    <x v="0"/>
    <x v="9"/>
    <x v="4"/>
    <x v="5"/>
    <n v="5"/>
  </r>
  <r>
    <x v="0"/>
    <x v="9"/>
    <x v="4"/>
    <x v="6"/>
    <n v="2"/>
  </r>
  <r>
    <x v="0"/>
    <x v="9"/>
    <x v="4"/>
    <x v="8"/>
    <n v="1"/>
  </r>
  <r>
    <x v="0"/>
    <x v="9"/>
    <x v="4"/>
    <x v="10"/>
    <n v="20"/>
  </r>
  <r>
    <x v="0"/>
    <x v="9"/>
    <x v="4"/>
    <x v="11"/>
    <n v="23"/>
  </r>
  <r>
    <x v="0"/>
    <x v="9"/>
    <x v="4"/>
    <x v="12"/>
    <n v="30"/>
  </r>
  <r>
    <x v="0"/>
    <x v="9"/>
    <x v="4"/>
    <x v="13"/>
    <n v="2"/>
  </r>
  <r>
    <x v="0"/>
    <x v="9"/>
    <x v="4"/>
    <x v="15"/>
    <n v="134"/>
  </r>
  <r>
    <x v="0"/>
    <x v="9"/>
    <x v="4"/>
    <x v="16"/>
    <n v="664"/>
  </r>
  <r>
    <x v="0"/>
    <x v="9"/>
    <x v="4"/>
    <x v="17"/>
    <n v="1763"/>
  </r>
  <r>
    <x v="0"/>
    <x v="9"/>
    <x v="4"/>
    <x v="18"/>
    <n v="48"/>
  </r>
  <r>
    <x v="0"/>
    <x v="9"/>
    <x v="4"/>
    <x v="19"/>
    <n v="1"/>
  </r>
  <r>
    <x v="0"/>
    <x v="9"/>
    <x v="4"/>
    <x v="20"/>
    <n v="81"/>
  </r>
  <r>
    <x v="0"/>
    <x v="9"/>
    <x v="4"/>
    <x v="21"/>
    <n v="567"/>
  </r>
  <r>
    <x v="0"/>
    <x v="9"/>
    <x v="4"/>
    <x v="22"/>
    <n v="1853"/>
  </r>
  <r>
    <x v="0"/>
    <x v="9"/>
    <x v="4"/>
    <x v="23"/>
    <n v="91"/>
  </r>
  <r>
    <x v="0"/>
    <x v="9"/>
    <x v="4"/>
    <x v="24"/>
    <n v="1"/>
  </r>
  <r>
    <x v="0"/>
    <x v="9"/>
    <x v="4"/>
    <x v="25"/>
    <n v="80"/>
  </r>
  <r>
    <x v="0"/>
    <x v="9"/>
    <x v="4"/>
    <x v="26"/>
    <n v="321"/>
  </r>
  <r>
    <x v="0"/>
    <x v="9"/>
    <x v="4"/>
    <x v="27"/>
    <n v="1100"/>
  </r>
  <r>
    <x v="0"/>
    <x v="9"/>
    <x v="4"/>
    <x v="28"/>
    <n v="67"/>
  </r>
  <r>
    <x v="0"/>
    <x v="9"/>
    <x v="4"/>
    <x v="30"/>
    <n v="50"/>
  </r>
  <r>
    <x v="0"/>
    <x v="9"/>
    <x v="4"/>
    <x v="31"/>
    <n v="31"/>
  </r>
  <r>
    <x v="0"/>
    <x v="9"/>
    <x v="4"/>
    <x v="32"/>
    <n v="148"/>
  </r>
  <r>
    <x v="0"/>
    <x v="9"/>
    <x v="4"/>
    <x v="33"/>
    <n v="79"/>
  </r>
  <r>
    <x v="0"/>
    <x v="9"/>
    <x v="4"/>
    <x v="34"/>
    <n v="411"/>
  </r>
  <r>
    <x v="0"/>
    <x v="9"/>
    <x v="4"/>
    <x v="35"/>
    <n v="112"/>
  </r>
  <r>
    <x v="0"/>
    <x v="9"/>
    <x v="4"/>
    <x v="36"/>
    <n v="23"/>
  </r>
  <r>
    <x v="0"/>
    <x v="9"/>
    <x v="4"/>
    <x v="37"/>
    <n v="3"/>
  </r>
  <r>
    <x v="0"/>
    <x v="9"/>
    <x v="5"/>
    <x v="1"/>
    <n v="1"/>
  </r>
  <r>
    <x v="0"/>
    <x v="9"/>
    <x v="5"/>
    <x v="3"/>
    <n v="2"/>
  </r>
  <r>
    <x v="0"/>
    <x v="9"/>
    <x v="5"/>
    <x v="7"/>
    <n v="1"/>
  </r>
  <r>
    <x v="0"/>
    <x v="9"/>
    <x v="5"/>
    <x v="8"/>
    <n v="1"/>
  </r>
  <r>
    <x v="0"/>
    <x v="9"/>
    <x v="5"/>
    <x v="10"/>
    <n v="4"/>
  </r>
  <r>
    <x v="0"/>
    <x v="9"/>
    <x v="5"/>
    <x v="11"/>
    <n v="14"/>
  </r>
  <r>
    <x v="0"/>
    <x v="9"/>
    <x v="5"/>
    <x v="12"/>
    <n v="10"/>
  </r>
  <r>
    <x v="0"/>
    <x v="9"/>
    <x v="5"/>
    <x v="13"/>
    <n v="1"/>
  </r>
  <r>
    <x v="0"/>
    <x v="9"/>
    <x v="5"/>
    <x v="15"/>
    <n v="142"/>
  </r>
  <r>
    <x v="0"/>
    <x v="9"/>
    <x v="5"/>
    <x v="16"/>
    <n v="436"/>
  </r>
  <r>
    <x v="0"/>
    <x v="9"/>
    <x v="5"/>
    <x v="17"/>
    <n v="623"/>
  </r>
  <r>
    <x v="0"/>
    <x v="9"/>
    <x v="5"/>
    <x v="18"/>
    <n v="124"/>
  </r>
  <r>
    <x v="0"/>
    <x v="9"/>
    <x v="5"/>
    <x v="19"/>
    <n v="8"/>
  </r>
  <r>
    <x v="0"/>
    <x v="9"/>
    <x v="5"/>
    <x v="20"/>
    <n v="68"/>
  </r>
  <r>
    <x v="0"/>
    <x v="9"/>
    <x v="5"/>
    <x v="21"/>
    <n v="306"/>
  </r>
  <r>
    <x v="0"/>
    <x v="9"/>
    <x v="5"/>
    <x v="22"/>
    <n v="513"/>
  </r>
  <r>
    <x v="0"/>
    <x v="9"/>
    <x v="5"/>
    <x v="23"/>
    <n v="152"/>
  </r>
  <r>
    <x v="0"/>
    <x v="9"/>
    <x v="5"/>
    <x v="24"/>
    <n v="13"/>
  </r>
  <r>
    <x v="0"/>
    <x v="9"/>
    <x v="5"/>
    <x v="25"/>
    <n v="66"/>
  </r>
  <r>
    <x v="0"/>
    <x v="9"/>
    <x v="5"/>
    <x v="26"/>
    <n v="219"/>
  </r>
  <r>
    <x v="0"/>
    <x v="9"/>
    <x v="5"/>
    <x v="27"/>
    <n v="340"/>
  </r>
  <r>
    <x v="0"/>
    <x v="9"/>
    <x v="5"/>
    <x v="28"/>
    <n v="90"/>
  </r>
  <r>
    <x v="0"/>
    <x v="9"/>
    <x v="5"/>
    <x v="29"/>
    <n v="5"/>
  </r>
  <r>
    <x v="0"/>
    <x v="9"/>
    <x v="5"/>
    <x v="30"/>
    <n v="45"/>
  </r>
  <r>
    <x v="0"/>
    <x v="9"/>
    <x v="5"/>
    <x v="31"/>
    <n v="14"/>
  </r>
  <r>
    <x v="0"/>
    <x v="9"/>
    <x v="5"/>
    <x v="32"/>
    <n v="101"/>
  </r>
  <r>
    <x v="0"/>
    <x v="9"/>
    <x v="5"/>
    <x v="33"/>
    <n v="32"/>
  </r>
  <r>
    <x v="0"/>
    <x v="9"/>
    <x v="5"/>
    <x v="34"/>
    <n v="125"/>
  </r>
  <r>
    <x v="0"/>
    <x v="9"/>
    <x v="5"/>
    <x v="35"/>
    <n v="36"/>
  </r>
  <r>
    <x v="0"/>
    <x v="9"/>
    <x v="5"/>
    <x v="36"/>
    <n v="18"/>
  </r>
  <r>
    <x v="0"/>
    <x v="9"/>
    <x v="5"/>
    <x v="37"/>
    <n v="5"/>
  </r>
  <r>
    <x v="0"/>
    <x v="9"/>
    <x v="5"/>
    <x v="38"/>
    <n v="1"/>
  </r>
  <r>
    <x v="0"/>
    <x v="9"/>
    <x v="6"/>
    <x v="1"/>
    <n v="11"/>
  </r>
  <r>
    <x v="0"/>
    <x v="9"/>
    <x v="6"/>
    <x v="2"/>
    <n v="8"/>
  </r>
  <r>
    <x v="0"/>
    <x v="9"/>
    <x v="6"/>
    <x v="3"/>
    <n v="12"/>
  </r>
  <r>
    <x v="0"/>
    <x v="9"/>
    <x v="6"/>
    <x v="5"/>
    <n v="9"/>
  </r>
  <r>
    <x v="0"/>
    <x v="9"/>
    <x v="6"/>
    <x v="6"/>
    <n v="4"/>
  </r>
  <r>
    <x v="0"/>
    <x v="9"/>
    <x v="6"/>
    <x v="7"/>
    <n v="1"/>
  </r>
  <r>
    <x v="0"/>
    <x v="9"/>
    <x v="6"/>
    <x v="8"/>
    <n v="7"/>
  </r>
  <r>
    <x v="0"/>
    <x v="9"/>
    <x v="6"/>
    <x v="10"/>
    <n v="15"/>
  </r>
  <r>
    <x v="0"/>
    <x v="9"/>
    <x v="6"/>
    <x v="11"/>
    <n v="39"/>
  </r>
  <r>
    <x v="0"/>
    <x v="9"/>
    <x v="6"/>
    <x v="12"/>
    <n v="66"/>
  </r>
  <r>
    <x v="0"/>
    <x v="9"/>
    <x v="6"/>
    <x v="13"/>
    <n v="13"/>
  </r>
  <r>
    <x v="0"/>
    <x v="9"/>
    <x v="6"/>
    <x v="14"/>
    <n v="1"/>
  </r>
  <r>
    <x v="0"/>
    <x v="9"/>
    <x v="6"/>
    <x v="15"/>
    <n v="51"/>
  </r>
  <r>
    <x v="0"/>
    <x v="9"/>
    <x v="6"/>
    <x v="16"/>
    <n v="286"/>
  </r>
  <r>
    <x v="0"/>
    <x v="9"/>
    <x v="6"/>
    <x v="17"/>
    <n v="940"/>
  </r>
  <r>
    <x v="0"/>
    <x v="9"/>
    <x v="6"/>
    <x v="18"/>
    <n v="473"/>
  </r>
  <r>
    <x v="0"/>
    <x v="9"/>
    <x v="6"/>
    <x v="19"/>
    <n v="38"/>
  </r>
  <r>
    <x v="0"/>
    <x v="9"/>
    <x v="6"/>
    <x v="20"/>
    <n v="26"/>
  </r>
  <r>
    <x v="0"/>
    <x v="9"/>
    <x v="6"/>
    <x v="21"/>
    <n v="231"/>
  </r>
  <r>
    <x v="0"/>
    <x v="9"/>
    <x v="6"/>
    <x v="22"/>
    <n v="1058"/>
  </r>
  <r>
    <x v="0"/>
    <x v="9"/>
    <x v="6"/>
    <x v="23"/>
    <n v="740"/>
  </r>
  <r>
    <x v="0"/>
    <x v="9"/>
    <x v="6"/>
    <x v="24"/>
    <n v="75"/>
  </r>
  <r>
    <x v="0"/>
    <x v="9"/>
    <x v="6"/>
    <x v="25"/>
    <n v="33"/>
  </r>
  <r>
    <x v="0"/>
    <x v="9"/>
    <x v="6"/>
    <x v="26"/>
    <n v="219"/>
  </r>
  <r>
    <x v="0"/>
    <x v="9"/>
    <x v="6"/>
    <x v="27"/>
    <n v="696"/>
  </r>
  <r>
    <x v="0"/>
    <x v="9"/>
    <x v="6"/>
    <x v="28"/>
    <n v="421"/>
  </r>
  <r>
    <x v="0"/>
    <x v="9"/>
    <x v="6"/>
    <x v="29"/>
    <n v="46"/>
  </r>
  <r>
    <x v="0"/>
    <x v="9"/>
    <x v="6"/>
    <x v="30"/>
    <n v="27"/>
  </r>
  <r>
    <x v="0"/>
    <x v="9"/>
    <x v="6"/>
    <x v="31"/>
    <n v="13"/>
  </r>
  <r>
    <x v="0"/>
    <x v="9"/>
    <x v="6"/>
    <x v="32"/>
    <n v="106"/>
  </r>
  <r>
    <x v="0"/>
    <x v="9"/>
    <x v="6"/>
    <x v="33"/>
    <n v="73"/>
  </r>
  <r>
    <x v="0"/>
    <x v="9"/>
    <x v="6"/>
    <x v="34"/>
    <n v="330"/>
  </r>
  <r>
    <x v="0"/>
    <x v="9"/>
    <x v="6"/>
    <x v="35"/>
    <n v="145"/>
  </r>
  <r>
    <x v="0"/>
    <x v="9"/>
    <x v="6"/>
    <x v="36"/>
    <n v="162"/>
  </r>
  <r>
    <x v="0"/>
    <x v="9"/>
    <x v="6"/>
    <x v="37"/>
    <n v="39"/>
  </r>
  <r>
    <x v="0"/>
    <x v="9"/>
    <x v="6"/>
    <x v="38"/>
    <n v="19"/>
  </r>
  <r>
    <x v="0"/>
    <x v="9"/>
    <x v="6"/>
    <x v="39"/>
    <n v="3"/>
  </r>
  <r>
    <x v="0"/>
    <x v="9"/>
    <x v="7"/>
    <x v="1"/>
    <n v="40"/>
  </r>
  <r>
    <x v="0"/>
    <x v="9"/>
    <x v="7"/>
    <x v="2"/>
    <n v="13"/>
  </r>
  <r>
    <x v="0"/>
    <x v="9"/>
    <x v="7"/>
    <x v="3"/>
    <n v="10"/>
  </r>
  <r>
    <x v="0"/>
    <x v="9"/>
    <x v="7"/>
    <x v="4"/>
    <n v="1"/>
  </r>
  <r>
    <x v="0"/>
    <x v="9"/>
    <x v="7"/>
    <x v="5"/>
    <n v="27"/>
  </r>
  <r>
    <x v="0"/>
    <x v="9"/>
    <x v="7"/>
    <x v="6"/>
    <n v="6"/>
  </r>
  <r>
    <x v="0"/>
    <x v="9"/>
    <x v="7"/>
    <x v="7"/>
    <n v="2"/>
  </r>
  <r>
    <x v="0"/>
    <x v="9"/>
    <x v="7"/>
    <x v="8"/>
    <n v="37"/>
  </r>
  <r>
    <x v="0"/>
    <x v="9"/>
    <x v="7"/>
    <x v="9"/>
    <n v="3"/>
  </r>
  <r>
    <x v="0"/>
    <x v="9"/>
    <x v="7"/>
    <x v="10"/>
    <n v="62"/>
  </r>
  <r>
    <x v="0"/>
    <x v="9"/>
    <x v="7"/>
    <x v="11"/>
    <n v="87"/>
  </r>
  <r>
    <x v="0"/>
    <x v="9"/>
    <x v="7"/>
    <x v="12"/>
    <n v="75"/>
  </r>
  <r>
    <x v="0"/>
    <x v="9"/>
    <x v="7"/>
    <x v="13"/>
    <n v="11"/>
  </r>
  <r>
    <x v="0"/>
    <x v="9"/>
    <x v="7"/>
    <x v="14"/>
    <n v="1"/>
  </r>
  <r>
    <x v="0"/>
    <x v="9"/>
    <x v="7"/>
    <x v="15"/>
    <n v="1"/>
  </r>
  <r>
    <x v="0"/>
    <x v="9"/>
    <x v="7"/>
    <x v="16"/>
    <n v="9"/>
  </r>
  <r>
    <x v="0"/>
    <x v="9"/>
    <x v="7"/>
    <x v="17"/>
    <n v="16"/>
  </r>
  <r>
    <x v="0"/>
    <x v="9"/>
    <x v="7"/>
    <x v="18"/>
    <n v="6"/>
  </r>
  <r>
    <x v="0"/>
    <x v="9"/>
    <x v="7"/>
    <x v="19"/>
    <n v="3"/>
  </r>
  <r>
    <x v="0"/>
    <x v="9"/>
    <x v="7"/>
    <x v="20"/>
    <n v="1"/>
  </r>
  <r>
    <x v="0"/>
    <x v="9"/>
    <x v="7"/>
    <x v="21"/>
    <n v="9"/>
  </r>
  <r>
    <x v="0"/>
    <x v="9"/>
    <x v="7"/>
    <x v="22"/>
    <n v="32"/>
  </r>
  <r>
    <x v="0"/>
    <x v="9"/>
    <x v="7"/>
    <x v="23"/>
    <n v="25"/>
  </r>
  <r>
    <x v="0"/>
    <x v="9"/>
    <x v="7"/>
    <x v="24"/>
    <n v="5"/>
  </r>
  <r>
    <x v="0"/>
    <x v="9"/>
    <x v="7"/>
    <x v="25"/>
    <n v="18"/>
  </r>
  <r>
    <x v="0"/>
    <x v="9"/>
    <x v="7"/>
    <x v="26"/>
    <n v="32"/>
  </r>
  <r>
    <x v="0"/>
    <x v="9"/>
    <x v="7"/>
    <x v="27"/>
    <n v="47"/>
  </r>
  <r>
    <x v="0"/>
    <x v="9"/>
    <x v="7"/>
    <x v="28"/>
    <n v="29"/>
  </r>
  <r>
    <x v="0"/>
    <x v="9"/>
    <x v="7"/>
    <x v="29"/>
    <n v="4"/>
  </r>
  <r>
    <x v="0"/>
    <x v="9"/>
    <x v="7"/>
    <x v="30"/>
    <n v="33"/>
  </r>
  <r>
    <x v="0"/>
    <x v="9"/>
    <x v="7"/>
    <x v="31"/>
    <n v="50"/>
  </r>
  <r>
    <x v="0"/>
    <x v="9"/>
    <x v="7"/>
    <x v="32"/>
    <n v="59"/>
  </r>
  <r>
    <x v="0"/>
    <x v="9"/>
    <x v="7"/>
    <x v="33"/>
    <n v="79"/>
  </r>
  <r>
    <x v="0"/>
    <x v="9"/>
    <x v="7"/>
    <x v="34"/>
    <n v="103"/>
  </r>
  <r>
    <x v="0"/>
    <x v="9"/>
    <x v="7"/>
    <x v="35"/>
    <n v="105"/>
  </r>
  <r>
    <x v="0"/>
    <x v="9"/>
    <x v="7"/>
    <x v="36"/>
    <n v="36"/>
  </r>
  <r>
    <x v="0"/>
    <x v="9"/>
    <x v="7"/>
    <x v="37"/>
    <n v="25"/>
  </r>
  <r>
    <x v="0"/>
    <x v="9"/>
    <x v="7"/>
    <x v="38"/>
    <n v="1"/>
  </r>
  <r>
    <x v="0"/>
    <x v="9"/>
    <x v="8"/>
    <x v="1"/>
    <n v="16"/>
  </r>
  <r>
    <x v="0"/>
    <x v="9"/>
    <x v="8"/>
    <x v="10"/>
    <n v="42"/>
  </r>
  <r>
    <x v="0"/>
    <x v="9"/>
    <x v="8"/>
    <x v="11"/>
    <n v="14"/>
  </r>
  <r>
    <x v="0"/>
    <x v="9"/>
    <x v="8"/>
    <x v="12"/>
    <n v="3"/>
  </r>
  <r>
    <x v="0"/>
    <x v="9"/>
    <x v="8"/>
    <x v="15"/>
    <n v="2"/>
  </r>
  <r>
    <x v="0"/>
    <x v="9"/>
    <x v="8"/>
    <x v="16"/>
    <n v="2"/>
  </r>
  <r>
    <x v="0"/>
    <x v="9"/>
    <x v="8"/>
    <x v="17"/>
    <n v="6"/>
  </r>
  <r>
    <x v="0"/>
    <x v="9"/>
    <x v="8"/>
    <x v="18"/>
    <n v="4"/>
  </r>
  <r>
    <x v="0"/>
    <x v="9"/>
    <x v="8"/>
    <x v="19"/>
    <n v="18"/>
  </r>
  <r>
    <x v="0"/>
    <x v="9"/>
    <x v="8"/>
    <x v="20"/>
    <n v="14"/>
  </r>
  <r>
    <x v="0"/>
    <x v="9"/>
    <x v="8"/>
    <x v="21"/>
    <n v="21"/>
  </r>
  <r>
    <x v="0"/>
    <x v="9"/>
    <x v="8"/>
    <x v="22"/>
    <n v="74"/>
  </r>
  <r>
    <x v="0"/>
    <x v="9"/>
    <x v="8"/>
    <x v="23"/>
    <n v="81"/>
  </r>
  <r>
    <x v="0"/>
    <x v="9"/>
    <x v="8"/>
    <x v="24"/>
    <n v="85"/>
  </r>
  <r>
    <x v="0"/>
    <x v="9"/>
    <x v="8"/>
    <x v="30"/>
    <n v="72"/>
  </r>
  <r>
    <x v="0"/>
    <x v="9"/>
    <x v="8"/>
    <x v="32"/>
    <n v="75"/>
  </r>
  <r>
    <x v="0"/>
    <x v="9"/>
    <x v="8"/>
    <x v="34"/>
    <n v="145"/>
  </r>
  <r>
    <x v="0"/>
    <x v="9"/>
    <x v="8"/>
    <x v="36"/>
    <n v="45"/>
  </r>
  <r>
    <x v="0"/>
    <x v="9"/>
    <x v="8"/>
    <x v="38"/>
    <n v="29"/>
  </r>
  <r>
    <x v="0"/>
    <x v="9"/>
    <x v="9"/>
    <x v="1"/>
    <n v="864"/>
  </r>
  <r>
    <x v="0"/>
    <x v="9"/>
    <x v="9"/>
    <x v="2"/>
    <n v="191"/>
  </r>
  <r>
    <x v="0"/>
    <x v="9"/>
    <x v="9"/>
    <x v="3"/>
    <n v="90"/>
  </r>
  <r>
    <x v="0"/>
    <x v="9"/>
    <x v="9"/>
    <x v="4"/>
    <n v="6"/>
  </r>
  <r>
    <x v="0"/>
    <x v="9"/>
    <x v="9"/>
    <x v="5"/>
    <n v="815"/>
  </r>
  <r>
    <x v="0"/>
    <x v="9"/>
    <x v="9"/>
    <x v="6"/>
    <n v="65"/>
  </r>
  <r>
    <x v="0"/>
    <x v="9"/>
    <x v="9"/>
    <x v="7"/>
    <n v="26"/>
  </r>
  <r>
    <x v="0"/>
    <x v="9"/>
    <x v="9"/>
    <x v="40"/>
    <n v="2"/>
  </r>
  <r>
    <x v="0"/>
    <x v="9"/>
    <x v="9"/>
    <x v="8"/>
    <n v="829"/>
  </r>
  <r>
    <x v="0"/>
    <x v="9"/>
    <x v="9"/>
    <x v="9"/>
    <n v="24"/>
  </r>
  <r>
    <x v="0"/>
    <x v="9"/>
    <x v="9"/>
    <x v="41"/>
    <n v="7"/>
  </r>
  <r>
    <x v="0"/>
    <x v="9"/>
    <x v="9"/>
    <x v="43"/>
    <n v="1"/>
  </r>
  <r>
    <x v="0"/>
    <x v="9"/>
    <x v="9"/>
    <x v="10"/>
    <n v="1243"/>
  </r>
  <r>
    <x v="0"/>
    <x v="9"/>
    <x v="9"/>
    <x v="11"/>
    <n v="523"/>
  </r>
  <r>
    <x v="0"/>
    <x v="9"/>
    <x v="9"/>
    <x v="12"/>
    <n v="448"/>
  </r>
  <r>
    <x v="0"/>
    <x v="9"/>
    <x v="9"/>
    <x v="13"/>
    <n v="53"/>
  </r>
  <r>
    <x v="0"/>
    <x v="9"/>
    <x v="9"/>
    <x v="15"/>
    <n v="34"/>
  </r>
  <r>
    <x v="0"/>
    <x v="9"/>
    <x v="9"/>
    <x v="16"/>
    <n v="55"/>
  </r>
  <r>
    <x v="0"/>
    <x v="9"/>
    <x v="9"/>
    <x v="17"/>
    <n v="153"/>
  </r>
  <r>
    <x v="0"/>
    <x v="9"/>
    <x v="9"/>
    <x v="18"/>
    <n v="118"/>
  </r>
  <r>
    <x v="0"/>
    <x v="9"/>
    <x v="9"/>
    <x v="19"/>
    <n v="36"/>
  </r>
  <r>
    <x v="0"/>
    <x v="9"/>
    <x v="9"/>
    <x v="20"/>
    <n v="69"/>
  </r>
  <r>
    <x v="0"/>
    <x v="9"/>
    <x v="9"/>
    <x v="21"/>
    <n v="114"/>
  </r>
  <r>
    <x v="0"/>
    <x v="9"/>
    <x v="9"/>
    <x v="22"/>
    <n v="280"/>
  </r>
  <r>
    <x v="0"/>
    <x v="9"/>
    <x v="9"/>
    <x v="23"/>
    <n v="207"/>
  </r>
  <r>
    <x v="0"/>
    <x v="9"/>
    <x v="9"/>
    <x v="24"/>
    <n v="68"/>
  </r>
  <r>
    <x v="0"/>
    <x v="9"/>
    <x v="9"/>
    <x v="25"/>
    <n v="240"/>
  </r>
  <r>
    <x v="0"/>
    <x v="9"/>
    <x v="9"/>
    <x v="26"/>
    <n v="267"/>
  </r>
  <r>
    <x v="0"/>
    <x v="9"/>
    <x v="9"/>
    <x v="27"/>
    <n v="534"/>
  </r>
  <r>
    <x v="0"/>
    <x v="9"/>
    <x v="9"/>
    <x v="28"/>
    <n v="301"/>
  </r>
  <r>
    <x v="0"/>
    <x v="9"/>
    <x v="9"/>
    <x v="29"/>
    <n v="56"/>
  </r>
  <r>
    <x v="0"/>
    <x v="9"/>
    <x v="9"/>
    <x v="30"/>
    <n v="557"/>
  </r>
  <r>
    <x v="0"/>
    <x v="9"/>
    <x v="9"/>
    <x v="31"/>
    <n v="936"/>
  </r>
  <r>
    <x v="0"/>
    <x v="9"/>
    <x v="9"/>
    <x v="32"/>
    <n v="472"/>
  </r>
  <r>
    <x v="0"/>
    <x v="9"/>
    <x v="9"/>
    <x v="33"/>
    <n v="763"/>
  </r>
  <r>
    <x v="0"/>
    <x v="9"/>
    <x v="9"/>
    <x v="34"/>
    <n v="1093"/>
  </r>
  <r>
    <x v="0"/>
    <x v="9"/>
    <x v="9"/>
    <x v="35"/>
    <n v="1049"/>
  </r>
  <r>
    <x v="0"/>
    <x v="9"/>
    <x v="9"/>
    <x v="36"/>
    <n v="476"/>
  </r>
  <r>
    <x v="0"/>
    <x v="9"/>
    <x v="9"/>
    <x v="37"/>
    <n v="322"/>
  </r>
  <r>
    <x v="0"/>
    <x v="9"/>
    <x v="9"/>
    <x v="38"/>
    <n v="34"/>
  </r>
  <r>
    <x v="0"/>
    <x v="9"/>
    <x v="9"/>
    <x v="39"/>
    <n v="10"/>
  </r>
  <r>
    <x v="0"/>
    <x v="10"/>
    <x v="0"/>
    <x v="0"/>
    <n v="64"/>
  </r>
  <r>
    <x v="0"/>
    <x v="10"/>
    <x v="0"/>
    <x v="10"/>
    <n v="10"/>
  </r>
  <r>
    <x v="0"/>
    <x v="10"/>
    <x v="0"/>
    <x v="20"/>
    <n v="8"/>
  </r>
  <r>
    <x v="0"/>
    <x v="10"/>
    <x v="0"/>
    <x v="21"/>
    <n v="4"/>
  </r>
  <r>
    <x v="0"/>
    <x v="10"/>
    <x v="0"/>
    <x v="22"/>
    <n v="2"/>
  </r>
  <r>
    <x v="0"/>
    <x v="10"/>
    <x v="0"/>
    <x v="30"/>
    <n v="19"/>
  </r>
  <r>
    <x v="0"/>
    <x v="10"/>
    <x v="1"/>
    <x v="1"/>
    <n v="133"/>
  </r>
  <r>
    <x v="0"/>
    <x v="10"/>
    <x v="1"/>
    <x v="2"/>
    <n v="53"/>
  </r>
  <r>
    <x v="0"/>
    <x v="10"/>
    <x v="1"/>
    <x v="3"/>
    <n v="29"/>
  </r>
  <r>
    <x v="0"/>
    <x v="10"/>
    <x v="1"/>
    <x v="5"/>
    <n v="99"/>
  </r>
  <r>
    <x v="0"/>
    <x v="10"/>
    <x v="1"/>
    <x v="6"/>
    <n v="6"/>
  </r>
  <r>
    <x v="0"/>
    <x v="10"/>
    <x v="1"/>
    <x v="7"/>
    <n v="1"/>
  </r>
  <r>
    <x v="0"/>
    <x v="10"/>
    <x v="1"/>
    <x v="8"/>
    <n v="195"/>
  </r>
  <r>
    <x v="0"/>
    <x v="10"/>
    <x v="1"/>
    <x v="9"/>
    <n v="1"/>
  </r>
  <r>
    <x v="0"/>
    <x v="10"/>
    <x v="1"/>
    <x v="10"/>
    <n v="142"/>
  </r>
  <r>
    <x v="0"/>
    <x v="10"/>
    <x v="1"/>
    <x v="11"/>
    <n v="321"/>
  </r>
  <r>
    <x v="0"/>
    <x v="10"/>
    <x v="1"/>
    <x v="12"/>
    <n v="298"/>
  </r>
  <r>
    <x v="0"/>
    <x v="10"/>
    <x v="1"/>
    <x v="13"/>
    <n v="8"/>
  </r>
  <r>
    <x v="0"/>
    <x v="10"/>
    <x v="1"/>
    <x v="15"/>
    <n v="111"/>
  </r>
  <r>
    <x v="0"/>
    <x v="10"/>
    <x v="1"/>
    <x v="16"/>
    <n v="495"/>
  </r>
  <r>
    <x v="0"/>
    <x v="10"/>
    <x v="1"/>
    <x v="17"/>
    <n v="1799"/>
  </r>
  <r>
    <x v="0"/>
    <x v="10"/>
    <x v="1"/>
    <x v="18"/>
    <n v="377"/>
  </r>
  <r>
    <x v="0"/>
    <x v="10"/>
    <x v="1"/>
    <x v="20"/>
    <n v="113"/>
  </r>
  <r>
    <x v="0"/>
    <x v="10"/>
    <x v="1"/>
    <x v="21"/>
    <n v="529"/>
  </r>
  <r>
    <x v="0"/>
    <x v="10"/>
    <x v="1"/>
    <x v="22"/>
    <n v="2012"/>
  </r>
  <r>
    <x v="0"/>
    <x v="10"/>
    <x v="1"/>
    <x v="23"/>
    <n v="530"/>
  </r>
  <r>
    <x v="0"/>
    <x v="10"/>
    <x v="1"/>
    <x v="24"/>
    <n v="9"/>
  </r>
  <r>
    <x v="0"/>
    <x v="10"/>
    <x v="1"/>
    <x v="25"/>
    <n v="93"/>
  </r>
  <r>
    <x v="0"/>
    <x v="10"/>
    <x v="1"/>
    <x v="26"/>
    <n v="490"/>
  </r>
  <r>
    <x v="0"/>
    <x v="10"/>
    <x v="1"/>
    <x v="27"/>
    <n v="1485"/>
  </r>
  <r>
    <x v="0"/>
    <x v="10"/>
    <x v="1"/>
    <x v="28"/>
    <n v="404"/>
  </r>
  <r>
    <x v="0"/>
    <x v="10"/>
    <x v="1"/>
    <x v="29"/>
    <n v="5"/>
  </r>
  <r>
    <x v="0"/>
    <x v="10"/>
    <x v="1"/>
    <x v="30"/>
    <n v="124"/>
  </r>
  <r>
    <x v="0"/>
    <x v="10"/>
    <x v="1"/>
    <x v="31"/>
    <n v="110"/>
  </r>
  <r>
    <x v="0"/>
    <x v="10"/>
    <x v="1"/>
    <x v="32"/>
    <n v="498"/>
  </r>
  <r>
    <x v="0"/>
    <x v="10"/>
    <x v="1"/>
    <x v="33"/>
    <n v="526"/>
  </r>
  <r>
    <x v="0"/>
    <x v="10"/>
    <x v="1"/>
    <x v="34"/>
    <n v="1316"/>
  </r>
  <r>
    <x v="0"/>
    <x v="10"/>
    <x v="1"/>
    <x v="35"/>
    <n v="906"/>
  </r>
  <r>
    <x v="0"/>
    <x v="10"/>
    <x v="1"/>
    <x v="36"/>
    <n v="221"/>
  </r>
  <r>
    <x v="0"/>
    <x v="10"/>
    <x v="1"/>
    <x v="37"/>
    <n v="63"/>
  </r>
  <r>
    <x v="0"/>
    <x v="10"/>
    <x v="1"/>
    <x v="38"/>
    <n v="2"/>
  </r>
  <r>
    <x v="0"/>
    <x v="10"/>
    <x v="1"/>
    <x v="39"/>
    <n v="1"/>
  </r>
  <r>
    <x v="0"/>
    <x v="10"/>
    <x v="2"/>
    <x v="1"/>
    <n v="50"/>
  </r>
  <r>
    <x v="0"/>
    <x v="10"/>
    <x v="2"/>
    <x v="10"/>
    <n v="158"/>
  </r>
  <r>
    <x v="0"/>
    <x v="10"/>
    <x v="2"/>
    <x v="11"/>
    <n v="82"/>
  </r>
  <r>
    <x v="0"/>
    <x v="10"/>
    <x v="2"/>
    <x v="12"/>
    <n v="27"/>
  </r>
  <r>
    <x v="0"/>
    <x v="10"/>
    <x v="2"/>
    <x v="15"/>
    <n v="31"/>
  </r>
  <r>
    <x v="0"/>
    <x v="10"/>
    <x v="2"/>
    <x v="16"/>
    <n v="231"/>
  </r>
  <r>
    <x v="0"/>
    <x v="10"/>
    <x v="2"/>
    <x v="17"/>
    <n v="1061"/>
  </r>
  <r>
    <x v="0"/>
    <x v="10"/>
    <x v="2"/>
    <x v="18"/>
    <n v="210"/>
  </r>
  <r>
    <x v="0"/>
    <x v="10"/>
    <x v="2"/>
    <x v="19"/>
    <n v="38"/>
  </r>
  <r>
    <x v="0"/>
    <x v="10"/>
    <x v="2"/>
    <x v="20"/>
    <n v="203"/>
  </r>
  <r>
    <x v="0"/>
    <x v="10"/>
    <x v="2"/>
    <x v="21"/>
    <n v="852"/>
  </r>
  <r>
    <x v="0"/>
    <x v="10"/>
    <x v="2"/>
    <x v="22"/>
    <n v="2479"/>
  </r>
  <r>
    <x v="0"/>
    <x v="10"/>
    <x v="2"/>
    <x v="23"/>
    <n v="488"/>
  </r>
  <r>
    <x v="0"/>
    <x v="10"/>
    <x v="2"/>
    <x v="24"/>
    <n v="59"/>
  </r>
  <r>
    <x v="0"/>
    <x v="10"/>
    <x v="2"/>
    <x v="30"/>
    <n v="507"/>
  </r>
  <r>
    <x v="0"/>
    <x v="10"/>
    <x v="2"/>
    <x v="32"/>
    <n v="992"/>
  </r>
  <r>
    <x v="0"/>
    <x v="10"/>
    <x v="2"/>
    <x v="34"/>
    <n v="1304"/>
  </r>
  <r>
    <x v="0"/>
    <x v="10"/>
    <x v="2"/>
    <x v="36"/>
    <n v="132"/>
  </r>
  <r>
    <x v="0"/>
    <x v="10"/>
    <x v="2"/>
    <x v="38"/>
    <n v="3"/>
  </r>
  <r>
    <x v="0"/>
    <x v="10"/>
    <x v="3"/>
    <x v="1"/>
    <n v="3"/>
  </r>
  <r>
    <x v="0"/>
    <x v="10"/>
    <x v="3"/>
    <x v="5"/>
    <n v="3"/>
  </r>
  <r>
    <x v="0"/>
    <x v="10"/>
    <x v="3"/>
    <x v="8"/>
    <n v="1"/>
  </r>
  <r>
    <x v="0"/>
    <x v="10"/>
    <x v="3"/>
    <x v="10"/>
    <n v="16"/>
  </r>
  <r>
    <x v="0"/>
    <x v="10"/>
    <x v="3"/>
    <x v="11"/>
    <n v="5"/>
  </r>
  <r>
    <x v="0"/>
    <x v="10"/>
    <x v="3"/>
    <x v="12"/>
    <n v="4"/>
  </r>
  <r>
    <x v="0"/>
    <x v="10"/>
    <x v="3"/>
    <x v="15"/>
    <n v="47"/>
  </r>
  <r>
    <x v="0"/>
    <x v="10"/>
    <x v="3"/>
    <x v="16"/>
    <n v="33"/>
  </r>
  <r>
    <x v="0"/>
    <x v="10"/>
    <x v="3"/>
    <x v="17"/>
    <n v="10"/>
  </r>
  <r>
    <x v="0"/>
    <x v="10"/>
    <x v="3"/>
    <x v="18"/>
    <n v="3"/>
  </r>
  <r>
    <x v="0"/>
    <x v="10"/>
    <x v="3"/>
    <x v="19"/>
    <n v="1"/>
  </r>
  <r>
    <x v="0"/>
    <x v="10"/>
    <x v="3"/>
    <x v="20"/>
    <n v="10"/>
  </r>
  <r>
    <x v="0"/>
    <x v="10"/>
    <x v="3"/>
    <x v="21"/>
    <n v="9"/>
  </r>
  <r>
    <x v="0"/>
    <x v="10"/>
    <x v="3"/>
    <x v="22"/>
    <n v="14"/>
  </r>
  <r>
    <x v="0"/>
    <x v="10"/>
    <x v="3"/>
    <x v="23"/>
    <n v="2"/>
  </r>
  <r>
    <x v="0"/>
    <x v="10"/>
    <x v="3"/>
    <x v="24"/>
    <n v="3"/>
  </r>
  <r>
    <x v="0"/>
    <x v="10"/>
    <x v="3"/>
    <x v="25"/>
    <n v="7"/>
  </r>
  <r>
    <x v="0"/>
    <x v="10"/>
    <x v="3"/>
    <x v="26"/>
    <n v="14"/>
  </r>
  <r>
    <x v="0"/>
    <x v="10"/>
    <x v="3"/>
    <x v="27"/>
    <n v="13"/>
  </r>
  <r>
    <x v="0"/>
    <x v="10"/>
    <x v="3"/>
    <x v="28"/>
    <n v="2"/>
  </r>
  <r>
    <x v="0"/>
    <x v="10"/>
    <x v="3"/>
    <x v="30"/>
    <n v="11"/>
  </r>
  <r>
    <x v="0"/>
    <x v="10"/>
    <x v="3"/>
    <x v="31"/>
    <n v="21"/>
  </r>
  <r>
    <x v="0"/>
    <x v="10"/>
    <x v="3"/>
    <x v="32"/>
    <n v="10"/>
  </r>
  <r>
    <x v="0"/>
    <x v="10"/>
    <x v="3"/>
    <x v="33"/>
    <n v="6"/>
  </r>
  <r>
    <x v="0"/>
    <x v="10"/>
    <x v="3"/>
    <x v="34"/>
    <n v="11"/>
  </r>
  <r>
    <x v="0"/>
    <x v="10"/>
    <x v="3"/>
    <x v="35"/>
    <n v="8"/>
  </r>
  <r>
    <x v="0"/>
    <x v="10"/>
    <x v="3"/>
    <x v="36"/>
    <n v="2"/>
  </r>
  <r>
    <x v="0"/>
    <x v="10"/>
    <x v="4"/>
    <x v="1"/>
    <n v="5"/>
  </r>
  <r>
    <x v="0"/>
    <x v="10"/>
    <x v="4"/>
    <x v="2"/>
    <n v="3"/>
  </r>
  <r>
    <x v="0"/>
    <x v="10"/>
    <x v="4"/>
    <x v="5"/>
    <n v="4"/>
  </r>
  <r>
    <x v="0"/>
    <x v="10"/>
    <x v="4"/>
    <x v="6"/>
    <n v="1"/>
  </r>
  <r>
    <x v="0"/>
    <x v="10"/>
    <x v="4"/>
    <x v="7"/>
    <n v="1"/>
  </r>
  <r>
    <x v="0"/>
    <x v="10"/>
    <x v="4"/>
    <x v="8"/>
    <n v="4"/>
  </r>
  <r>
    <x v="0"/>
    <x v="10"/>
    <x v="4"/>
    <x v="10"/>
    <n v="19"/>
  </r>
  <r>
    <x v="0"/>
    <x v="10"/>
    <x v="4"/>
    <x v="11"/>
    <n v="35"/>
  </r>
  <r>
    <x v="0"/>
    <x v="10"/>
    <x v="4"/>
    <x v="12"/>
    <n v="36"/>
  </r>
  <r>
    <x v="0"/>
    <x v="10"/>
    <x v="4"/>
    <x v="13"/>
    <n v="1"/>
  </r>
  <r>
    <x v="0"/>
    <x v="10"/>
    <x v="4"/>
    <x v="15"/>
    <n v="117"/>
  </r>
  <r>
    <x v="0"/>
    <x v="10"/>
    <x v="4"/>
    <x v="16"/>
    <n v="701"/>
  </r>
  <r>
    <x v="0"/>
    <x v="10"/>
    <x v="4"/>
    <x v="17"/>
    <n v="2039"/>
  </r>
  <r>
    <x v="0"/>
    <x v="10"/>
    <x v="4"/>
    <x v="18"/>
    <n v="68"/>
  </r>
  <r>
    <x v="0"/>
    <x v="10"/>
    <x v="4"/>
    <x v="19"/>
    <n v="1"/>
  </r>
  <r>
    <x v="0"/>
    <x v="10"/>
    <x v="4"/>
    <x v="20"/>
    <n v="77"/>
  </r>
  <r>
    <x v="0"/>
    <x v="10"/>
    <x v="4"/>
    <x v="21"/>
    <n v="469"/>
  </r>
  <r>
    <x v="0"/>
    <x v="10"/>
    <x v="4"/>
    <x v="22"/>
    <n v="1930"/>
  </r>
  <r>
    <x v="0"/>
    <x v="10"/>
    <x v="4"/>
    <x v="23"/>
    <n v="116"/>
  </r>
  <r>
    <x v="0"/>
    <x v="10"/>
    <x v="4"/>
    <x v="24"/>
    <n v="1"/>
  </r>
  <r>
    <x v="0"/>
    <x v="10"/>
    <x v="4"/>
    <x v="25"/>
    <n v="44"/>
  </r>
  <r>
    <x v="0"/>
    <x v="10"/>
    <x v="4"/>
    <x v="26"/>
    <n v="314"/>
  </r>
  <r>
    <x v="0"/>
    <x v="10"/>
    <x v="4"/>
    <x v="27"/>
    <n v="1058"/>
  </r>
  <r>
    <x v="0"/>
    <x v="10"/>
    <x v="4"/>
    <x v="28"/>
    <n v="72"/>
  </r>
  <r>
    <x v="0"/>
    <x v="10"/>
    <x v="4"/>
    <x v="29"/>
    <n v="1"/>
  </r>
  <r>
    <x v="0"/>
    <x v="10"/>
    <x v="4"/>
    <x v="30"/>
    <n v="37"/>
  </r>
  <r>
    <x v="0"/>
    <x v="10"/>
    <x v="4"/>
    <x v="31"/>
    <n v="35"/>
  </r>
  <r>
    <x v="0"/>
    <x v="10"/>
    <x v="4"/>
    <x v="32"/>
    <n v="156"/>
  </r>
  <r>
    <x v="0"/>
    <x v="10"/>
    <x v="4"/>
    <x v="33"/>
    <n v="84"/>
  </r>
  <r>
    <x v="0"/>
    <x v="10"/>
    <x v="4"/>
    <x v="34"/>
    <n v="415"/>
  </r>
  <r>
    <x v="0"/>
    <x v="10"/>
    <x v="4"/>
    <x v="35"/>
    <n v="147"/>
  </r>
  <r>
    <x v="0"/>
    <x v="10"/>
    <x v="4"/>
    <x v="36"/>
    <n v="16"/>
  </r>
  <r>
    <x v="0"/>
    <x v="10"/>
    <x v="4"/>
    <x v="37"/>
    <n v="1"/>
  </r>
  <r>
    <x v="0"/>
    <x v="10"/>
    <x v="5"/>
    <x v="1"/>
    <n v="1"/>
  </r>
  <r>
    <x v="0"/>
    <x v="10"/>
    <x v="5"/>
    <x v="2"/>
    <n v="1"/>
  </r>
  <r>
    <x v="0"/>
    <x v="10"/>
    <x v="5"/>
    <x v="3"/>
    <n v="6"/>
  </r>
  <r>
    <x v="0"/>
    <x v="10"/>
    <x v="5"/>
    <x v="6"/>
    <n v="1"/>
  </r>
  <r>
    <x v="0"/>
    <x v="10"/>
    <x v="5"/>
    <x v="7"/>
    <n v="1"/>
  </r>
  <r>
    <x v="0"/>
    <x v="10"/>
    <x v="5"/>
    <x v="10"/>
    <n v="3"/>
  </r>
  <r>
    <x v="0"/>
    <x v="10"/>
    <x v="5"/>
    <x v="11"/>
    <n v="23"/>
  </r>
  <r>
    <x v="0"/>
    <x v="10"/>
    <x v="5"/>
    <x v="12"/>
    <n v="19"/>
  </r>
  <r>
    <x v="0"/>
    <x v="10"/>
    <x v="5"/>
    <x v="13"/>
    <n v="2"/>
  </r>
  <r>
    <x v="0"/>
    <x v="10"/>
    <x v="5"/>
    <x v="15"/>
    <n v="124"/>
  </r>
  <r>
    <x v="0"/>
    <x v="10"/>
    <x v="5"/>
    <x v="16"/>
    <n v="540"/>
  </r>
  <r>
    <x v="0"/>
    <x v="10"/>
    <x v="5"/>
    <x v="17"/>
    <n v="706"/>
  </r>
  <r>
    <x v="0"/>
    <x v="10"/>
    <x v="5"/>
    <x v="18"/>
    <n v="120"/>
  </r>
  <r>
    <x v="0"/>
    <x v="10"/>
    <x v="5"/>
    <x v="20"/>
    <n v="57"/>
  </r>
  <r>
    <x v="0"/>
    <x v="10"/>
    <x v="5"/>
    <x v="21"/>
    <n v="348"/>
  </r>
  <r>
    <x v="0"/>
    <x v="10"/>
    <x v="5"/>
    <x v="22"/>
    <n v="585"/>
  </r>
  <r>
    <x v="0"/>
    <x v="10"/>
    <x v="5"/>
    <x v="23"/>
    <n v="150"/>
  </r>
  <r>
    <x v="0"/>
    <x v="10"/>
    <x v="5"/>
    <x v="24"/>
    <n v="7"/>
  </r>
  <r>
    <x v="0"/>
    <x v="10"/>
    <x v="5"/>
    <x v="25"/>
    <n v="76"/>
  </r>
  <r>
    <x v="0"/>
    <x v="10"/>
    <x v="5"/>
    <x v="26"/>
    <n v="274"/>
  </r>
  <r>
    <x v="0"/>
    <x v="10"/>
    <x v="5"/>
    <x v="27"/>
    <n v="401"/>
  </r>
  <r>
    <x v="0"/>
    <x v="10"/>
    <x v="5"/>
    <x v="28"/>
    <n v="106"/>
  </r>
  <r>
    <x v="0"/>
    <x v="10"/>
    <x v="5"/>
    <x v="29"/>
    <n v="3"/>
  </r>
  <r>
    <x v="0"/>
    <x v="10"/>
    <x v="5"/>
    <x v="30"/>
    <n v="34"/>
  </r>
  <r>
    <x v="0"/>
    <x v="10"/>
    <x v="5"/>
    <x v="31"/>
    <n v="26"/>
  </r>
  <r>
    <x v="0"/>
    <x v="10"/>
    <x v="5"/>
    <x v="32"/>
    <n v="126"/>
  </r>
  <r>
    <x v="0"/>
    <x v="10"/>
    <x v="5"/>
    <x v="33"/>
    <n v="44"/>
  </r>
  <r>
    <x v="0"/>
    <x v="10"/>
    <x v="5"/>
    <x v="34"/>
    <n v="158"/>
  </r>
  <r>
    <x v="0"/>
    <x v="10"/>
    <x v="5"/>
    <x v="35"/>
    <n v="52"/>
  </r>
  <r>
    <x v="0"/>
    <x v="10"/>
    <x v="5"/>
    <x v="36"/>
    <n v="39"/>
  </r>
  <r>
    <x v="0"/>
    <x v="10"/>
    <x v="5"/>
    <x v="37"/>
    <n v="9"/>
  </r>
  <r>
    <x v="0"/>
    <x v="10"/>
    <x v="5"/>
    <x v="38"/>
    <n v="3"/>
  </r>
  <r>
    <x v="0"/>
    <x v="10"/>
    <x v="6"/>
    <x v="1"/>
    <n v="16"/>
  </r>
  <r>
    <x v="0"/>
    <x v="10"/>
    <x v="6"/>
    <x v="2"/>
    <n v="13"/>
  </r>
  <r>
    <x v="0"/>
    <x v="10"/>
    <x v="6"/>
    <x v="3"/>
    <n v="16"/>
  </r>
  <r>
    <x v="0"/>
    <x v="10"/>
    <x v="6"/>
    <x v="4"/>
    <n v="4"/>
  </r>
  <r>
    <x v="0"/>
    <x v="10"/>
    <x v="6"/>
    <x v="5"/>
    <n v="4"/>
  </r>
  <r>
    <x v="0"/>
    <x v="10"/>
    <x v="6"/>
    <x v="6"/>
    <n v="2"/>
  </r>
  <r>
    <x v="0"/>
    <x v="10"/>
    <x v="6"/>
    <x v="7"/>
    <n v="1"/>
  </r>
  <r>
    <x v="0"/>
    <x v="10"/>
    <x v="6"/>
    <x v="8"/>
    <n v="11"/>
  </r>
  <r>
    <x v="0"/>
    <x v="10"/>
    <x v="6"/>
    <x v="10"/>
    <n v="19"/>
  </r>
  <r>
    <x v="0"/>
    <x v="10"/>
    <x v="6"/>
    <x v="11"/>
    <n v="47"/>
  </r>
  <r>
    <x v="0"/>
    <x v="10"/>
    <x v="6"/>
    <x v="12"/>
    <n v="74"/>
  </r>
  <r>
    <x v="0"/>
    <x v="10"/>
    <x v="6"/>
    <x v="13"/>
    <n v="14"/>
  </r>
  <r>
    <x v="0"/>
    <x v="10"/>
    <x v="6"/>
    <x v="14"/>
    <n v="2"/>
  </r>
  <r>
    <x v="0"/>
    <x v="10"/>
    <x v="6"/>
    <x v="15"/>
    <n v="41"/>
  </r>
  <r>
    <x v="0"/>
    <x v="10"/>
    <x v="6"/>
    <x v="16"/>
    <n v="314"/>
  </r>
  <r>
    <x v="0"/>
    <x v="10"/>
    <x v="6"/>
    <x v="17"/>
    <n v="1068"/>
  </r>
  <r>
    <x v="0"/>
    <x v="10"/>
    <x v="6"/>
    <x v="18"/>
    <n v="539"/>
  </r>
  <r>
    <x v="0"/>
    <x v="10"/>
    <x v="6"/>
    <x v="19"/>
    <n v="65"/>
  </r>
  <r>
    <x v="0"/>
    <x v="10"/>
    <x v="6"/>
    <x v="20"/>
    <n v="21"/>
  </r>
  <r>
    <x v="0"/>
    <x v="10"/>
    <x v="6"/>
    <x v="21"/>
    <n v="268"/>
  </r>
  <r>
    <x v="0"/>
    <x v="10"/>
    <x v="6"/>
    <x v="22"/>
    <n v="1140"/>
  </r>
  <r>
    <x v="0"/>
    <x v="10"/>
    <x v="6"/>
    <x v="23"/>
    <n v="803"/>
  </r>
  <r>
    <x v="0"/>
    <x v="10"/>
    <x v="6"/>
    <x v="24"/>
    <n v="83"/>
  </r>
  <r>
    <x v="0"/>
    <x v="10"/>
    <x v="6"/>
    <x v="25"/>
    <n v="43"/>
  </r>
  <r>
    <x v="0"/>
    <x v="10"/>
    <x v="6"/>
    <x v="26"/>
    <n v="231"/>
  </r>
  <r>
    <x v="0"/>
    <x v="10"/>
    <x v="6"/>
    <x v="27"/>
    <n v="903"/>
  </r>
  <r>
    <x v="0"/>
    <x v="10"/>
    <x v="6"/>
    <x v="28"/>
    <n v="526"/>
  </r>
  <r>
    <x v="0"/>
    <x v="10"/>
    <x v="6"/>
    <x v="29"/>
    <n v="55"/>
  </r>
  <r>
    <x v="0"/>
    <x v="10"/>
    <x v="6"/>
    <x v="30"/>
    <n v="36"/>
  </r>
  <r>
    <x v="0"/>
    <x v="10"/>
    <x v="6"/>
    <x v="31"/>
    <n v="29"/>
  </r>
  <r>
    <x v="0"/>
    <x v="10"/>
    <x v="6"/>
    <x v="32"/>
    <n v="139"/>
  </r>
  <r>
    <x v="0"/>
    <x v="10"/>
    <x v="6"/>
    <x v="33"/>
    <n v="74"/>
  </r>
  <r>
    <x v="0"/>
    <x v="10"/>
    <x v="6"/>
    <x v="34"/>
    <n v="404"/>
  </r>
  <r>
    <x v="0"/>
    <x v="10"/>
    <x v="6"/>
    <x v="35"/>
    <n v="176"/>
  </r>
  <r>
    <x v="0"/>
    <x v="10"/>
    <x v="6"/>
    <x v="36"/>
    <n v="172"/>
  </r>
  <r>
    <x v="0"/>
    <x v="10"/>
    <x v="6"/>
    <x v="37"/>
    <n v="69"/>
  </r>
  <r>
    <x v="0"/>
    <x v="10"/>
    <x v="6"/>
    <x v="38"/>
    <n v="18"/>
  </r>
  <r>
    <x v="0"/>
    <x v="10"/>
    <x v="6"/>
    <x v="39"/>
    <n v="4"/>
  </r>
  <r>
    <x v="0"/>
    <x v="10"/>
    <x v="7"/>
    <x v="1"/>
    <n v="33"/>
  </r>
  <r>
    <x v="0"/>
    <x v="10"/>
    <x v="7"/>
    <x v="2"/>
    <n v="25"/>
  </r>
  <r>
    <x v="0"/>
    <x v="10"/>
    <x v="7"/>
    <x v="3"/>
    <n v="5"/>
  </r>
  <r>
    <x v="0"/>
    <x v="10"/>
    <x v="7"/>
    <x v="4"/>
    <n v="3"/>
  </r>
  <r>
    <x v="0"/>
    <x v="10"/>
    <x v="7"/>
    <x v="5"/>
    <n v="35"/>
  </r>
  <r>
    <x v="0"/>
    <x v="10"/>
    <x v="7"/>
    <x v="6"/>
    <n v="11"/>
  </r>
  <r>
    <x v="0"/>
    <x v="10"/>
    <x v="7"/>
    <x v="7"/>
    <n v="2"/>
  </r>
  <r>
    <x v="0"/>
    <x v="10"/>
    <x v="7"/>
    <x v="8"/>
    <n v="47"/>
  </r>
  <r>
    <x v="0"/>
    <x v="10"/>
    <x v="7"/>
    <x v="9"/>
    <n v="4"/>
  </r>
  <r>
    <x v="0"/>
    <x v="10"/>
    <x v="7"/>
    <x v="10"/>
    <n v="58"/>
  </r>
  <r>
    <x v="0"/>
    <x v="10"/>
    <x v="7"/>
    <x v="11"/>
    <n v="73"/>
  </r>
  <r>
    <x v="0"/>
    <x v="10"/>
    <x v="7"/>
    <x v="12"/>
    <n v="76"/>
  </r>
  <r>
    <x v="0"/>
    <x v="10"/>
    <x v="7"/>
    <x v="13"/>
    <n v="19"/>
  </r>
  <r>
    <x v="0"/>
    <x v="10"/>
    <x v="7"/>
    <x v="15"/>
    <n v="4"/>
  </r>
  <r>
    <x v="0"/>
    <x v="10"/>
    <x v="7"/>
    <x v="16"/>
    <n v="10"/>
  </r>
  <r>
    <x v="0"/>
    <x v="10"/>
    <x v="7"/>
    <x v="17"/>
    <n v="15"/>
  </r>
  <r>
    <x v="0"/>
    <x v="10"/>
    <x v="7"/>
    <x v="18"/>
    <n v="13"/>
  </r>
  <r>
    <x v="0"/>
    <x v="10"/>
    <x v="7"/>
    <x v="19"/>
    <n v="6"/>
  </r>
  <r>
    <x v="0"/>
    <x v="10"/>
    <x v="7"/>
    <x v="20"/>
    <n v="1"/>
  </r>
  <r>
    <x v="0"/>
    <x v="10"/>
    <x v="7"/>
    <x v="21"/>
    <n v="14"/>
  </r>
  <r>
    <x v="0"/>
    <x v="10"/>
    <x v="7"/>
    <x v="22"/>
    <n v="37"/>
  </r>
  <r>
    <x v="0"/>
    <x v="10"/>
    <x v="7"/>
    <x v="23"/>
    <n v="12"/>
  </r>
  <r>
    <x v="0"/>
    <x v="10"/>
    <x v="7"/>
    <x v="24"/>
    <n v="7"/>
  </r>
  <r>
    <x v="0"/>
    <x v="10"/>
    <x v="7"/>
    <x v="25"/>
    <n v="14"/>
  </r>
  <r>
    <x v="0"/>
    <x v="10"/>
    <x v="7"/>
    <x v="26"/>
    <n v="28"/>
  </r>
  <r>
    <x v="0"/>
    <x v="10"/>
    <x v="7"/>
    <x v="27"/>
    <n v="70"/>
  </r>
  <r>
    <x v="0"/>
    <x v="10"/>
    <x v="7"/>
    <x v="28"/>
    <n v="30"/>
  </r>
  <r>
    <x v="0"/>
    <x v="10"/>
    <x v="7"/>
    <x v="29"/>
    <n v="3"/>
  </r>
  <r>
    <x v="0"/>
    <x v="10"/>
    <x v="7"/>
    <x v="30"/>
    <n v="17"/>
  </r>
  <r>
    <x v="0"/>
    <x v="10"/>
    <x v="7"/>
    <x v="31"/>
    <n v="36"/>
  </r>
  <r>
    <x v="0"/>
    <x v="10"/>
    <x v="7"/>
    <x v="32"/>
    <n v="72"/>
  </r>
  <r>
    <x v="0"/>
    <x v="10"/>
    <x v="7"/>
    <x v="33"/>
    <n v="87"/>
  </r>
  <r>
    <x v="0"/>
    <x v="10"/>
    <x v="7"/>
    <x v="34"/>
    <n v="102"/>
  </r>
  <r>
    <x v="0"/>
    <x v="10"/>
    <x v="7"/>
    <x v="35"/>
    <n v="112"/>
  </r>
  <r>
    <x v="0"/>
    <x v="10"/>
    <x v="7"/>
    <x v="36"/>
    <n v="48"/>
  </r>
  <r>
    <x v="0"/>
    <x v="10"/>
    <x v="7"/>
    <x v="37"/>
    <n v="25"/>
  </r>
  <r>
    <x v="0"/>
    <x v="10"/>
    <x v="7"/>
    <x v="38"/>
    <n v="6"/>
  </r>
  <r>
    <x v="0"/>
    <x v="10"/>
    <x v="7"/>
    <x v="39"/>
    <n v="1"/>
  </r>
  <r>
    <x v="0"/>
    <x v="10"/>
    <x v="8"/>
    <x v="1"/>
    <n v="14"/>
  </r>
  <r>
    <x v="0"/>
    <x v="10"/>
    <x v="8"/>
    <x v="2"/>
    <n v="1"/>
  </r>
  <r>
    <x v="0"/>
    <x v="10"/>
    <x v="8"/>
    <x v="3"/>
    <n v="1"/>
  </r>
  <r>
    <x v="0"/>
    <x v="10"/>
    <x v="8"/>
    <x v="10"/>
    <n v="33"/>
  </r>
  <r>
    <x v="0"/>
    <x v="10"/>
    <x v="8"/>
    <x v="11"/>
    <n v="8"/>
  </r>
  <r>
    <x v="0"/>
    <x v="10"/>
    <x v="8"/>
    <x v="12"/>
    <n v="11"/>
  </r>
  <r>
    <x v="0"/>
    <x v="10"/>
    <x v="8"/>
    <x v="15"/>
    <n v="1"/>
  </r>
  <r>
    <x v="0"/>
    <x v="10"/>
    <x v="8"/>
    <x v="16"/>
    <n v="2"/>
  </r>
  <r>
    <x v="0"/>
    <x v="10"/>
    <x v="8"/>
    <x v="17"/>
    <n v="9"/>
  </r>
  <r>
    <x v="0"/>
    <x v="10"/>
    <x v="8"/>
    <x v="18"/>
    <n v="15"/>
  </r>
  <r>
    <x v="0"/>
    <x v="10"/>
    <x v="8"/>
    <x v="19"/>
    <n v="17"/>
  </r>
  <r>
    <x v="0"/>
    <x v="10"/>
    <x v="8"/>
    <x v="20"/>
    <n v="8"/>
  </r>
  <r>
    <x v="0"/>
    <x v="10"/>
    <x v="8"/>
    <x v="21"/>
    <n v="12"/>
  </r>
  <r>
    <x v="0"/>
    <x v="10"/>
    <x v="8"/>
    <x v="22"/>
    <n v="71"/>
  </r>
  <r>
    <x v="0"/>
    <x v="10"/>
    <x v="8"/>
    <x v="23"/>
    <n v="53"/>
  </r>
  <r>
    <x v="0"/>
    <x v="10"/>
    <x v="8"/>
    <x v="24"/>
    <n v="70"/>
  </r>
  <r>
    <x v="0"/>
    <x v="10"/>
    <x v="8"/>
    <x v="30"/>
    <n v="53"/>
  </r>
  <r>
    <x v="0"/>
    <x v="10"/>
    <x v="8"/>
    <x v="32"/>
    <n v="64"/>
  </r>
  <r>
    <x v="0"/>
    <x v="10"/>
    <x v="8"/>
    <x v="34"/>
    <n v="129"/>
  </r>
  <r>
    <x v="0"/>
    <x v="10"/>
    <x v="8"/>
    <x v="36"/>
    <n v="51"/>
  </r>
  <r>
    <x v="0"/>
    <x v="10"/>
    <x v="8"/>
    <x v="38"/>
    <n v="40"/>
  </r>
  <r>
    <x v="0"/>
    <x v="10"/>
    <x v="9"/>
    <x v="1"/>
    <n v="790"/>
  </r>
  <r>
    <x v="0"/>
    <x v="10"/>
    <x v="9"/>
    <x v="2"/>
    <n v="205"/>
  </r>
  <r>
    <x v="0"/>
    <x v="10"/>
    <x v="9"/>
    <x v="3"/>
    <n v="77"/>
  </r>
  <r>
    <x v="0"/>
    <x v="10"/>
    <x v="9"/>
    <x v="4"/>
    <n v="6"/>
  </r>
  <r>
    <x v="0"/>
    <x v="10"/>
    <x v="9"/>
    <x v="42"/>
    <n v="1"/>
  </r>
  <r>
    <x v="0"/>
    <x v="10"/>
    <x v="9"/>
    <x v="5"/>
    <n v="689"/>
  </r>
  <r>
    <x v="0"/>
    <x v="10"/>
    <x v="9"/>
    <x v="6"/>
    <n v="69"/>
  </r>
  <r>
    <x v="0"/>
    <x v="10"/>
    <x v="9"/>
    <x v="7"/>
    <n v="20"/>
  </r>
  <r>
    <x v="0"/>
    <x v="10"/>
    <x v="9"/>
    <x v="8"/>
    <n v="724"/>
  </r>
  <r>
    <x v="0"/>
    <x v="10"/>
    <x v="9"/>
    <x v="9"/>
    <n v="15"/>
  </r>
  <r>
    <x v="0"/>
    <x v="10"/>
    <x v="9"/>
    <x v="41"/>
    <n v="5"/>
  </r>
  <r>
    <x v="0"/>
    <x v="10"/>
    <x v="9"/>
    <x v="43"/>
    <n v="1"/>
  </r>
  <r>
    <x v="0"/>
    <x v="10"/>
    <x v="9"/>
    <x v="10"/>
    <n v="1000"/>
  </r>
  <r>
    <x v="0"/>
    <x v="10"/>
    <x v="9"/>
    <x v="11"/>
    <n v="551"/>
  </r>
  <r>
    <x v="0"/>
    <x v="10"/>
    <x v="9"/>
    <x v="12"/>
    <n v="420"/>
  </r>
  <r>
    <x v="0"/>
    <x v="10"/>
    <x v="9"/>
    <x v="13"/>
    <n v="64"/>
  </r>
  <r>
    <x v="0"/>
    <x v="10"/>
    <x v="9"/>
    <x v="14"/>
    <n v="2"/>
  </r>
  <r>
    <x v="0"/>
    <x v="10"/>
    <x v="9"/>
    <x v="15"/>
    <n v="20"/>
  </r>
  <r>
    <x v="0"/>
    <x v="10"/>
    <x v="9"/>
    <x v="16"/>
    <n v="50"/>
  </r>
  <r>
    <x v="0"/>
    <x v="10"/>
    <x v="9"/>
    <x v="17"/>
    <n v="172"/>
  </r>
  <r>
    <x v="0"/>
    <x v="10"/>
    <x v="9"/>
    <x v="18"/>
    <n v="107"/>
  </r>
  <r>
    <x v="0"/>
    <x v="10"/>
    <x v="9"/>
    <x v="19"/>
    <n v="52"/>
  </r>
  <r>
    <x v="0"/>
    <x v="10"/>
    <x v="9"/>
    <x v="20"/>
    <n v="50"/>
  </r>
  <r>
    <x v="0"/>
    <x v="10"/>
    <x v="9"/>
    <x v="21"/>
    <n v="119"/>
  </r>
  <r>
    <x v="0"/>
    <x v="10"/>
    <x v="9"/>
    <x v="22"/>
    <n v="250"/>
  </r>
  <r>
    <x v="0"/>
    <x v="10"/>
    <x v="9"/>
    <x v="23"/>
    <n v="197"/>
  </r>
  <r>
    <x v="0"/>
    <x v="10"/>
    <x v="9"/>
    <x v="24"/>
    <n v="72"/>
  </r>
  <r>
    <x v="0"/>
    <x v="10"/>
    <x v="9"/>
    <x v="25"/>
    <n v="186"/>
  </r>
  <r>
    <x v="0"/>
    <x v="10"/>
    <x v="9"/>
    <x v="26"/>
    <n v="246"/>
  </r>
  <r>
    <x v="0"/>
    <x v="10"/>
    <x v="9"/>
    <x v="27"/>
    <n v="464"/>
  </r>
  <r>
    <x v="0"/>
    <x v="10"/>
    <x v="9"/>
    <x v="28"/>
    <n v="258"/>
  </r>
  <r>
    <x v="0"/>
    <x v="10"/>
    <x v="9"/>
    <x v="29"/>
    <n v="44"/>
  </r>
  <r>
    <x v="0"/>
    <x v="10"/>
    <x v="9"/>
    <x v="30"/>
    <n v="478"/>
  </r>
  <r>
    <x v="0"/>
    <x v="10"/>
    <x v="9"/>
    <x v="31"/>
    <n v="868"/>
  </r>
  <r>
    <x v="0"/>
    <x v="10"/>
    <x v="9"/>
    <x v="32"/>
    <n v="450"/>
  </r>
  <r>
    <x v="0"/>
    <x v="10"/>
    <x v="9"/>
    <x v="33"/>
    <n v="713"/>
  </r>
  <r>
    <x v="0"/>
    <x v="10"/>
    <x v="9"/>
    <x v="34"/>
    <n v="914"/>
  </r>
  <r>
    <x v="0"/>
    <x v="10"/>
    <x v="9"/>
    <x v="35"/>
    <n v="905"/>
  </r>
  <r>
    <x v="0"/>
    <x v="10"/>
    <x v="9"/>
    <x v="36"/>
    <n v="448"/>
  </r>
  <r>
    <x v="0"/>
    <x v="10"/>
    <x v="9"/>
    <x v="37"/>
    <n v="267"/>
  </r>
  <r>
    <x v="0"/>
    <x v="10"/>
    <x v="9"/>
    <x v="38"/>
    <n v="33"/>
  </r>
  <r>
    <x v="0"/>
    <x v="10"/>
    <x v="9"/>
    <x v="39"/>
    <n v="13"/>
  </r>
  <r>
    <x v="0"/>
    <x v="11"/>
    <x v="0"/>
    <x v="0"/>
    <n v="83"/>
  </r>
  <r>
    <x v="0"/>
    <x v="11"/>
    <x v="0"/>
    <x v="10"/>
    <n v="22"/>
  </r>
  <r>
    <x v="0"/>
    <x v="11"/>
    <x v="0"/>
    <x v="20"/>
    <n v="5"/>
  </r>
  <r>
    <x v="0"/>
    <x v="11"/>
    <x v="0"/>
    <x v="21"/>
    <n v="1"/>
  </r>
  <r>
    <x v="0"/>
    <x v="11"/>
    <x v="0"/>
    <x v="22"/>
    <n v="1"/>
  </r>
  <r>
    <x v="0"/>
    <x v="11"/>
    <x v="0"/>
    <x v="30"/>
    <n v="40"/>
  </r>
  <r>
    <x v="0"/>
    <x v="11"/>
    <x v="0"/>
    <x v="32"/>
    <n v="3"/>
  </r>
  <r>
    <x v="0"/>
    <x v="11"/>
    <x v="1"/>
    <x v="1"/>
    <n v="116"/>
  </r>
  <r>
    <x v="0"/>
    <x v="11"/>
    <x v="1"/>
    <x v="2"/>
    <n v="67"/>
  </r>
  <r>
    <x v="0"/>
    <x v="11"/>
    <x v="1"/>
    <x v="3"/>
    <n v="19"/>
  </r>
  <r>
    <x v="0"/>
    <x v="11"/>
    <x v="1"/>
    <x v="5"/>
    <n v="89"/>
  </r>
  <r>
    <x v="0"/>
    <x v="11"/>
    <x v="1"/>
    <x v="6"/>
    <n v="10"/>
  </r>
  <r>
    <x v="0"/>
    <x v="11"/>
    <x v="1"/>
    <x v="7"/>
    <n v="1"/>
  </r>
  <r>
    <x v="0"/>
    <x v="11"/>
    <x v="1"/>
    <x v="8"/>
    <n v="190"/>
  </r>
  <r>
    <x v="0"/>
    <x v="11"/>
    <x v="1"/>
    <x v="9"/>
    <n v="1"/>
  </r>
  <r>
    <x v="0"/>
    <x v="11"/>
    <x v="1"/>
    <x v="41"/>
    <n v="1"/>
  </r>
  <r>
    <x v="0"/>
    <x v="11"/>
    <x v="1"/>
    <x v="10"/>
    <n v="177"/>
  </r>
  <r>
    <x v="0"/>
    <x v="11"/>
    <x v="1"/>
    <x v="11"/>
    <n v="340"/>
  </r>
  <r>
    <x v="0"/>
    <x v="11"/>
    <x v="1"/>
    <x v="12"/>
    <n v="284"/>
  </r>
  <r>
    <x v="0"/>
    <x v="11"/>
    <x v="1"/>
    <x v="13"/>
    <n v="6"/>
  </r>
  <r>
    <x v="0"/>
    <x v="11"/>
    <x v="1"/>
    <x v="15"/>
    <n v="125"/>
  </r>
  <r>
    <x v="0"/>
    <x v="11"/>
    <x v="1"/>
    <x v="16"/>
    <n v="551"/>
  </r>
  <r>
    <x v="0"/>
    <x v="11"/>
    <x v="1"/>
    <x v="17"/>
    <n v="1741"/>
  </r>
  <r>
    <x v="0"/>
    <x v="11"/>
    <x v="1"/>
    <x v="18"/>
    <n v="318"/>
  </r>
  <r>
    <x v="0"/>
    <x v="11"/>
    <x v="1"/>
    <x v="19"/>
    <n v="3"/>
  </r>
  <r>
    <x v="0"/>
    <x v="11"/>
    <x v="1"/>
    <x v="20"/>
    <n v="121"/>
  </r>
  <r>
    <x v="0"/>
    <x v="11"/>
    <x v="1"/>
    <x v="21"/>
    <n v="624"/>
  </r>
  <r>
    <x v="0"/>
    <x v="11"/>
    <x v="1"/>
    <x v="22"/>
    <n v="2118"/>
  </r>
  <r>
    <x v="0"/>
    <x v="11"/>
    <x v="1"/>
    <x v="23"/>
    <n v="518"/>
  </r>
  <r>
    <x v="0"/>
    <x v="11"/>
    <x v="1"/>
    <x v="24"/>
    <n v="6"/>
  </r>
  <r>
    <x v="0"/>
    <x v="11"/>
    <x v="1"/>
    <x v="25"/>
    <n v="96"/>
  </r>
  <r>
    <x v="0"/>
    <x v="11"/>
    <x v="1"/>
    <x v="26"/>
    <n v="553"/>
  </r>
  <r>
    <x v="0"/>
    <x v="11"/>
    <x v="1"/>
    <x v="27"/>
    <n v="1727"/>
  </r>
  <r>
    <x v="0"/>
    <x v="11"/>
    <x v="1"/>
    <x v="28"/>
    <n v="377"/>
  </r>
  <r>
    <x v="0"/>
    <x v="11"/>
    <x v="1"/>
    <x v="29"/>
    <n v="4"/>
  </r>
  <r>
    <x v="0"/>
    <x v="11"/>
    <x v="1"/>
    <x v="30"/>
    <n v="116"/>
  </r>
  <r>
    <x v="0"/>
    <x v="11"/>
    <x v="1"/>
    <x v="31"/>
    <n v="127"/>
  </r>
  <r>
    <x v="0"/>
    <x v="11"/>
    <x v="1"/>
    <x v="32"/>
    <n v="578"/>
  </r>
  <r>
    <x v="0"/>
    <x v="11"/>
    <x v="1"/>
    <x v="33"/>
    <n v="619"/>
  </r>
  <r>
    <x v="0"/>
    <x v="11"/>
    <x v="1"/>
    <x v="34"/>
    <n v="1379"/>
  </r>
  <r>
    <x v="0"/>
    <x v="11"/>
    <x v="1"/>
    <x v="35"/>
    <n v="908"/>
  </r>
  <r>
    <x v="0"/>
    <x v="11"/>
    <x v="1"/>
    <x v="36"/>
    <n v="204"/>
  </r>
  <r>
    <x v="0"/>
    <x v="11"/>
    <x v="1"/>
    <x v="37"/>
    <n v="51"/>
  </r>
  <r>
    <x v="0"/>
    <x v="11"/>
    <x v="1"/>
    <x v="38"/>
    <n v="1"/>
  </r>
  <r>
    <x v="0"/>
    <x v="11"/>
    <x v="2"/>
    <x v="1"/>
    <n v="44"/>
  </r>
  <r>
    <x v="0"/>
    <x v="11"/>
    <x v="2"/>
    <x v="10"/>
    <n v="228"/>
  </r>
  <r>
    <x v="0"/>
    <x v="11"/>
    <x v="2"/>
    <x v="11"/>
    <n v="92"/>
  </r>
  <r>
    <x v="0"/>
    <x v="11"/>
    <x v="2"/>
    <x v="12"/>
    <n v="21"/>
  </r>
  <r>
    <x v="0"/>
    <x v="11"/>
    <x v="2"/>
    <x v="13"/>
    <n v="2"/>
  </r>
  <r>
    <x v="0"/>
    <x v="11"/>
    <x v="2"/>
    <x v="15"/>
    <n v="33"/>
  </r>
  <r>
    <x v="0"/>
    <x v="11"/>
    <x v="2"/>
    <x v="16"/>
    <n v="241"/>
  </r>
  <r>
    <x v="0"/>
    <x v="11"/>
    <x v="2"/>
    <x v="17"/>
    <n v="1101"/>
  </r>
  <r>
    <x v="0"/>
    <x v="11"/>
    <x v="2"/>
    <x v="18"/>
    <n v="262"/>
  </r>
  <r>
    <x v="0"/>
    <x v="11"/>
    <x v="2"/>
    <x v="19"/>
    <n v="45"/>
  </r>
  <r>
    <x v="0"/>
    <x v="11"/>
    <x v="2"/>
    <x v="20"/>
    <n v="199"/>
  </r>
  <r>
    <x v="0"/>
    <x v="11"/>
    <x v="2"/>
    <x v="21"/>
    <n v="1083"/>
  </r>
  <r>
    <x v="0"/>
    <x v="11"/>
    <x v="2"/>
    <x v="22"/>
    <n v="3104"/>
  </r>
  <r>
    <x v="0"/>
    <x v="11"/>
    <x v="2"/>
    <x v="23"/>
    <n v="668"/>
  </r>
  <r>
    <x v="0"/>
    <x v="11"/>
    <x v="2"/>
    <x v="24"/>
    <n v="72"/>
  </r>
  <r>
    <x v="0"/>
    <x v="11"/>
    <x v="2"/>
    <x v="30"/>
    <n v="593"/>
  </r>
  <r>
    <x v="0"/>
    <x v="11"/>
    <x v="2"/>
    <x v="32"/>
    <n v="1215"/>
  </r>
  <r>
    <x v="0"/>
    <x v="11"/>
    <x v="2"/>
    <x v="34"/>
    <n v="1614"/>
  </r>
  <r>
    <x v="0"/>
    <x v="11"/>
    <x v="2"/>
    <x v="36"/>
    <n v="244"/>
  </r>
  <r>
    <x v="0"/>
    <x v="11"/>
    <x v="2"/>
    <x v="38"/>
    <n v="15"/>
  </r>
  <r>
    <x v="0"/>
    <x v="11"/>
    <x v="3"/>
    <x v="1"/>
    <n v="1"/>
  </r>
  <r>
    <x v="0"/>
    <x v="11"/>
    <x v="3"/>
    <x v="2"/>
    <n v="1"/>
  </r>
  <r>
    <x v="0"/>
    <x v="11"/>
    <x v="3"/>
    <x v="5"/>
    <n v="3"/>
  </r>
  <r>
    <x v="0"/>
    <x v="11"/>
    <x v="3"/>
    <x v="8"/>
    <n v="1"/>
  </r>
  <r>
    <x v="0"/>
    <x v="11"/>
    <x v="3"/>
    <x v="10"/>
    <n v="8"/>
  </r>
  <r>
    <x v="0"/>
    <x v="11"/>
    <x v="3"/>
    <x v="11"/>
    <n v="5"/>
  </r>
  <r>
    <x v="0"/>
    <x v="11"/>
    <x v="3"/>
    <x v="12"/>
    <n v="1"/>
  </r>
  <r>
    <x v="0"/>
    <x v="11"/>
    <x v="3"/>
    <x v="15"/>
    <n v="33"/>
  </r>
  <r>
    <x v="0"/>
    <x v="11"/>
    <x v="3"/>
    <x v="16"/>
    <n v="20"/>
  </r>
  <r>
    <x v="0"/>
    <x v="11"/>
    <x v="3"/>
    <x v="17"/>
    <n v="14"/>
  </r>
  <r>
    <x v="0"/>
    <x v="11"/>
    <x v="3"/>
    <x v="18"/>
    <n v="7"/>
  </r>
  <r>
    <x v="0"/>
    <x v="11"/>
    <x v="3"/>
    <x v="20"/>
    <n v="13"/>
  </r>
  <r>
    <x v="0"/>
    <x v="11"/>
    <x v="3"/>
    <x v="21"/>
    <n v="15"/>
  </r>
  <r>
    <x v="0"/>
    <x v="11"/>
    <x v="3"/>
    <x v="22"/>
    <n v="11"/>
  </r>
  <r>
    <x v="0"/>
    <x v="11"/>
    <x v="3"/>
    <x v="23"/>
    <n v="3"/>
  </r>
  <r>
    <x v="0"/>
    <x v="11"/>
    <x v="3"/>
    <x v="25"/>
    <n v="6"/>
  </r>
  <r>
    <x v="0"/>
    <x v="11"/>
    <x v="3"/>
    <x v="26"/>
    <n v="8"/>
  </r>
  <r>
    <x v="0"/>
    <x v="11"/>
    <x v="3"/>
    <x v="27"/>
    <n v="2"/>
  </r>
  <r>
    <x v="0"/>
    <x v="11"/>
    <x v="3"/>
    <x v="28"/>
    <n v="1"/>
  </r>
  <r>
    <x v="0"/>
    <x v="11"/>
    <x v="3"/>
    <x v="30"/>
    <n v="7"/>
  </r>
  <r>
    <x v="0"/>
    <x v="11"/>
    <x v="3"/>
    <x v="31"/>
    <n v="14"/>
  </r>
  <r>
    <x v="0"/>
    <x v="11"/>
    <x v="3"/>
    <x v="32"/>
    <n v="10"/>
  </r>
  <r>
    <x v="0"/>
    <x v="11"/>
    <x v="3"/>
    <x v="33"/>
    <n v="18"/>
  </r>
  <r>
    <x v="0"/>
    <x v="11"/>
    <x v="3"/>
    <x v="34"/>
    <n v="5"/>
  </r>
  <r>
    <x v="0"/>
    <x v="11"/>
    <x v="3"/>
    <x v="35"/>
    <n v="6"/>
  </r>
  <r>
    <x v="0"/>
    <x v="11"/>
    <x v="3"/>
    <x v="36"/>
    <n v="1"/>
  </r>
  <r>
    <x v="0"/>
    <x v="11"/>
    <x v="4"/>
    <x v="1"/>
    <n v="11"/>
  </r>
  <r>
    <x v="0"/>
    <x v="11"/>
    <x v="4"/>
    <x v="2"/>
    <n v="7"/>
  </r>
  <r>
    <x v="0"/>
    <x v="11"/>
    <x v="4"/>
    <x v="5"/>
    <n v="5"/>
  </r>
  <r>
    <x v="0"/>
    <x v="11"/>
    <x v="4"/>
    <x v="8"/>
    <n v="3"/>
  </r>
  <r>
    <x v="0"/>
    <x v="11"/>
    <x v="4"/>
    <x v="10"/>
    <n v="14"/>
  </r>
  <r>
    <x v="0"/>
    <x v="11"/>
    <x v="4"/>
    <x v="11"/>
    <n v="19"/>
  </r>
  <r>
    <x v="0"/>
    <x v="11"/>
    <x v="4"/>
    <x v="12"/>
    <n v="32"/>
  </r>
  <r>
    <x v="0"/>
    <x v="11"/>
    <x v="4"/>
    <x v="13"/>
    <n v="1"/>
  </r>
  <r>
    <x v="0"/>
    <x v="11"/>
    <x v="4"/>
    <x v="15"/>
    <n v="94"/>
  </r>
  <r>
    <x v="0"/>
    <x v="11"/>
    <x v="4"/>
    <x v="16"/>
    <n v="634"/>
  </r>
  <r>
    <x v="0"/>
    <x v="11"/>
    <x v="4"/>
    <x v="17"/>
    <n v="1709"/>
  </r>
  <r>
    <x v="0"/>
    <x v="11"/>
    <x v="4"/>
    <x v="18"/>
    <n v="77"/>
  </r>
  <r>
    <x v="0"/>
    <x v="11"/>
    <x v="4"/>
    <x v="20"/>
    <n v="50"/>
  </r>
  <r>
    <x v="0"/>
    <x v="11"/>
    <x v="4"/>
    <x v="21"/>
    <n v="493"/>
  </r>
  <r>
    <x v="0"/>
    <x v="11"/>
    <x v="4"/>
    <x v="22"/>
    <n v="1743"/>
  </r>
  <r>
    <x v="0"/>
    <x v="11"/>
    <x v="4"/>
    <x v="23"/>
    <n v="104"/>
  </r>
  <r>
    <x v="0"/>
    <x v="11"/>
    <x v="4"/>
    <x v="25"/>
    <n v="48"/>
  </r>
  <r>
    <x v="0"/>
    <x v="11"/>
    <x v="4"/>
    <x v="26"/>
    <n v="261"/>
  </r>
  <r>
    <x v="0"/>
    <x v="11"/>
    <x v="4"/>
    <x v="27"/>
    <n v="911"/>
  </r>
  <r>
    <x v="0"/>
    <x v="11"/>
    <x v="4"/>
    <x v="28"/>
    <n v="57"/>
  </r>
  <r>
    <x v="0"/>
    <x v="11"/>
    <x v="4"/>
    <x v="29"/>
    <n v="1"/>
  </r>
  <r>
    <x v="0"/>
    <x v="11"/>
    <x v="4"/>
    <x v="30"/>
    <n v="20"/>
  </r>
  <r>
    <x v="0"/>
    <x v="11"/>
    <x v="4"/>
    <x v="31"/>
    <n v="25"/>
  </r>
  <r>
    <x v="0"/>
    <x v="11"/>
    <x v="4"/>
    <x v="32"/>
    <n v="140"/>
  </r>
  <r>
    <x v="0"/>
    <x v="11"/>
    <x v="4"/>
    <x v="33"/>
    <n v="61"/>
  </r>
  <r>
    <x v="0"/>
    <x v="11"/>
    <x v="4"/>
    <x v="34"/>
    <n v="346"/>
  </r>
  <r>
    <x v="0"/>
    <x v="11"/>
    <x v="4"/>
    <x v="35"/>
    <n v="96"/>
  </r>
  <r>
    <x v="0"/>
    <x v="11"/>
    <x v="4"/>
    <x v="36"/>
    <n v="14"/>
  </r>
  <r>
    <x v="0"/>
    <x v="11"/>
    <x v="4"/>
    <x v="37"/>
    <n v="4"/>
  </r>
  <r>
    <x v="0"/>
    <x v="11"/>
    <x v="5"/>
    <x v="1"/>
    <n v="1"/>
  </r>
  <r>
    <x v="0"/>
    <x v="11"/>
    <x v="5"/>
    <x v="2"/>
    <n v="2"/>
  </r>
  <r>
    <x v="0"/>
    <x v="11"/>
    <x v="5"/>
    <x v="5"/>
    <n v="1"/>
  </r>
  <r>
    <x v="0"/>
    <x v="11"/>
    <x v="5"/>
    <x v="6"/>
    <n v="1"/>
  </r>
  <r>
    <x v="0"/>
    <x v="11"/>
    <x v="5"/>
    <x v="10"/>
    <n v="3"/>
  </r>
  <r>
    <x v="0"/>
    <x v="11"/>
    <x v="5"/>
    <x v="11"/>
    <n v="11"/>
  </r>
  <r>
    <x v="0"/>
    <x v="11"/>
    <x v="5"/>
    <x v="12"/>
    <n v="7"/>
  </r>
  <r>
    <x v="0"/>
    <x v="11"/>
    <x v="5"/>
    <x v="13"/>
    <n v="2"/>
  </r>
  <r>
    <x v="0"/>
    <x v="11"/>
    <x v="5"/>
    <x v="15"/>
    <n v="85"/>
  </r>
  <r>
    <x v="0"/>
    <x v="11"/>
    <x v="5"/>
    <x v="16"/>
    <n v="555"/>
  </r>
  <r>
    <x v="0"/>
    <x v="11"/>
    <x v="5"/>
    <x v="17"/>
    <n v="889"/>
  </r>
  <r>
    <x v="0"/>
    <x v="11"/>
    <x v="5"/>
    <x v="18"/>
    <n v="190"/>
  </r>
  <r>
    <x v="0"/>
    <x v="11"/>
    <x v="5"/>
    <x v="19"/>
    <n v="3"/>
  </r>
  <r>
    <x v="0"/>
    <x v="11"/>
    <x v="5"/>
    <x v="20"/>
    <n v="43"/>
  </r>
  <r>
    <x v="0"/>
    <x v="11"/>
    <x v="5"/>
    <x v="21"/>
    <n v="314"/>
  </r>
  <r>
    <x v="0"/>
    <x v="11"/>
    <x v="5"/>
    <x v="22"/>
    <n v="681"/>
  </r>
  <r>
    <x v="0"/>
    <x v="11"/>
    <x v="5"/>
    <x v="23"/>
    <n v="174"/>
  </r>
  <r>
    <x v="0"/>
    <x v="11"/>
    <x v="5"/>
    <x v="24"/>
    <n v="9"/>
  </r>
  <r>
    <x v="0"/>
    <x v="11"/>
    <x v="5"/>
    <x v="25"/>
    <n v="36"/>
  </r>
  <r>
    <x v="0"/>
    <x v="11"/>
    <x v="5"/>
    <x v="26"/>
    <n v="191"/>
  </r>
  <r>
    <x v="0"/>
    <x v="11"/>
    <x v="5"/>
    <x v="27"/>
    <n v="356"/>
  </r>
  <r>
    <x v="0"/>
    <x v="11"/>
    <x v="5"/>
    <x v="28"/>
    <n v="112"/>
  </r>
  <r>
    <x v="0"/>
    <x v="11"/>
    <x v="5"/>
    <x v="29"/>
    <n v="8"/>
  </r>
  <r>
    <x v="0"/>
    <x v="11"/>
    <x v="5"/>
    <x v="30"/>
    <n v="14"/>
  </r>
  <r>
    <x v="0"/>
    <x v="11"/>
    <x v="5"/>
    <x v="31"/>
    <n v="16"/>
  </r>
  <r>
    <x v="0"/>
    <x v="11"/>
    <x v="5"/>
    <x v="32"/>
    <n v="82"/>
  </r>
  <r>
    <x v="0"/>
    <x v="11"/>
    <x v="5"/>
    <x v="33"/>
    <n v="31"/>
  </r>
  <r>
    <x v="0"/>
    <x v="11"/>
    <x v="5"/>
    <x v="34"/>
    <n v="114"/>
  </r>
  <r>
    <x v="0"/>
    <x v="11"/>
    <x v="5"/>
    <x v="35"/>
    <n v="41"/>
  </r>
  <r>
    <x v="0"/>
    <x v="11"/>
    <x v="5"/>
    <x v="36"/>
    <n v="29"/>
  </r>
  <r>
    <x v="0"/>
    <x v="11"/>
    <x v="5"/>
    <x v="37"/>
    <n v="6"/>
  </r>
  <r>
    <x v="0"/>
    <x v="11"/>
    <x v="5"/>
    <x v="39"/>
    <n v="1"/>
  </r>
  <r>
    <x v="0"/>
    <x v="11"/>
    <x v="6"/>
    <x v="1"/>
    <n v="11"/>
  </r>
  <r>
    <x v="0"/>
    <x v="11"/>
    <x v="6"/>
    <x v="2"/>
    <n v="4"/>
  </r>
  <r>
    <x v="0"/>
    <x v="11"/>
    <x v="6"/>
    <x v="3"/>
    <n v="8"/>
  </r>
  <r>
    <x v="0"/>
    <x v="11"/>
    <x v="6"/>
    <x v="5"/>
    <n v="3"/>
  </r>
  <r>
    <x v="0"/>
    <x v="11"/>
    <x v="6"/>
    <x v="7"/>
    <n v="1"/>
  </r>
  <r>
    <x v="0"/>
    <x v="11"/>
    <x v="6"/>
    <x v="8"/>
    <n v="6"/>
  </r>
  <r>
    <x v="0"/>
    <x v="11"/>
    <x v="6"/>
    <x v="10"/>
    <n v="16"/>
  </r>
  <r>
    <x v="0"/>
    <x v="11"/>
    <x v="6"/>
    <x v="11"/>
    <n v="34"/>
  </r>
  <r>
    <x v="0"/>
    <x v="11"/>
    <x v="6"/>
    <x v="12"/>
    <n v="75"/>
  </r>
  <r>
    <x v="0"/>
    <x v="11"/>
    <x v="6"/>
    <x v="13"/>
    <n v="11"/>
  </r>
  <r>
    <x v="0"/>
    <x v="11"/>
    <x v="6"/>
    <x v="15"/>
    <n v="21"/>
  </r>
  <r>
    <x v="0"/>
    <x v="11"/>
    <x v="6"/>
    <x v="16"/>
    <n v="289"/>
  </r>
  <r>
    <x v="0"/>
    <x v="11"/>
    <x v="6"/>
    <x v="17"/>
    <n v="1124"/>
  </r>
  <r>
    <x v="0"/>
    <x v="11"/>
    <x v="6"/>
    <x v="18"/>
    <n v="605"/>
  </r>
  <r>
    <x v="0"/>
    <x v="11"/>
    <x v="6"/>
    <x v="19"/>
    <n v="32"/>
  </r>
  <r>
    <x v="0"/>
    <x v="11"/>
    <x v="6"/>
    <x v="20"/>
    <n v="18"/>
  </r>
  <r>
    <x v="0"/>
    <x v="11"/>
    <x v="6"/>
    <x v="21"/>
    <n v="224"/>
  </r>
  <r>
    <x v="0"/>
    <x v="11"/>
    <x v="6"/>
    <x v="22"/>
    <n v="1138"/>
  </r>
  <r>
    <x v="0"/>
    <x v="11"/>
    <x v="6"/>
    <x v="23"/>
    <n v="784"/>
  </r>
  <r>
    <x v="0"/>
    <x v="11"/>
    <x v="6"/>
    <x v="24"/>
    <n v="67"/>
  </r>
  <r>
    <x v="0"/>
    <x v="11"/>
    <x v="6"/>
    <x v="25"/>
    <n v="9"/>
  </r>
  <r>
    <x v="0"/>
    <x v="11"/>
    <x v="6"/>
    <x v="26"/>
    <n v="150"/>
  </r>
  <r>
    <x v="0"/>
    <x v="11"/>
    <x v="6"/>
    <x v="27"/>
    <n v="647"/>
  </r>
  <r>
    <x v="0"/>
    <x v="11"/>
    <x v="6"/>
    <x v="28"/>
    <n v="457"/>
  </r>
  <r>
    <x v="0"/>
    <x v="11"/>
    <x v="6"/>
    <x v="29"/>
    <n v="45"/>
  </r>
  <r>
    <x v="0"/>
    <x v="11"/>
    <x v="6"/>
    <x v="30"/>
    <n v="6"/>
  </r>
  <r>
    <x v="0"/>
    <x v="11"/>
    <x v="6"/>
    <x v="31"/>
    <n v="10"/>
  </r>
  <r>
    <x v="0"/>
    <x v="11"/>
    <x v="6"/>
    <x v="32"/>
    <n v="86"/>
  </r>
  <r>
    <x v="0"/>
    <x v="11"/>
    <x v="6"/>
    <x v="33"/>
    <n v="57"/>
  </r>
  <r>
    <x v="0"/>
    <x v="11"/>
    <x v="6"/>
    <x v="34"/>
    <n v="283"/>
  </r>
  <r>
    <x v="0"/>
    <x v="11"/>
    <x v="6"/>
    <x v="35"/>
    <n v="141"/>
  </r>
  <r>
    <x v="0"/>
    <x v="11"/>
    <x v="6"/>
    <x v="36"/>
    <n v="164"/>
  </r>
  <r>
    <x v="0"/>
    <x v="11"/>
    <x v="6"/>
    <x v="37"/>
    <n v="53"/>
  </r>
  <r>
    <x v="0"/>
    <x v="11"/>
    <x v="6"/>
    <x v="38"/>
    <n v="14"/>
  </r>
  <r>
    <x v="0"/>
    <x v="11"/>
    <x v="6"/>
    <x v="39"/>
    <n v="4"/>
  </r>
  <r>
    <x v="0"/>
    <x v="11"/>
    <x v="7"/>
    <x v="1"/>
    <n v="34"/>
  </r>
  <r>
    <x v="0"/>
    <x v="11"/>
    <x v="7"/>
    <x v="2"/>
    <n v="28"/>
  </r>
  <r>
    <x v="0"/>
    <x v="11"/>
    <x v="7"/>
    <x v="3"/>
    <n v="12"/>
  </r>
  <r>
    <x v="0"/>
    <x v="11"/>
    <x v="7"/>
    <x v="4"/>
    <n v="1"/>
  </r>
  <r>
    <x v="0"/>
    <x v="11"/>
    <x v="7"/>
    <x v="5"/>
    <n v="24"/>
  </r>
  <r>
    <x v="0"/>
    <x v="11"/>
    <x v="7"/>
    <x v="6"/>
    <n v="11"/>
  </r>
  <r>
    <x v="0"/>
    <x v="11"/>
    <x v="7"/>
    <x v="7"/>
    <n v="1"/>
  </r>
  <r>
    <x v="0"/>
    <x v="11"/>
    <x v="7"/>
    <x v="8"/>
    <n v="33"/>
  </r>
  <r>
    <x v="0"/>
    <x v="11"/>
    <x v="7"/>
    <x v="9"/>
    <n v="3"/>
  </r>
  <r>
    <x v="0"/>
    <x v="11"/>
    <x v="7"/>
    <x v="10"/>
    <n v="60"/>
  </r>
  <r>
    <x v="0"/>
    <x v="11"/>
    <x v="7"/>
    <x v="11"/>
    <n v="69"/>
  </r>
  <r>
    <x v="0"/>
    <x v="11"/>
    <x v="7"/>
    <x v="12"/>
    <n v="63"/>
  </r>
  <r>
    <x v="0"/>
    <x v="11"/>
    <x v="7"/>
    <x v="13"/>
    <n v="11"/>
  </r>
  <r>
    <x v="0"/>
    <x v="11"/>
    <x v="7"/>
    <x v="15"/>
    <n v="1"/>
  </r>
  <r>
    <x v="0"/>
    <x v="11"/>
    <x v="7"/>
    <x v="16"/>
    <n v="9"/>
  </r>
  <r>
    <x v="0"/>
    <x v="11"/>
    <x v="7"/>
    <x v="17"/>
    <n v="17"/>
  </r>
  <r>
    <x v="0"/>
    <x v="11"/>
    <x v="7"/>
    <x v="18"/>
    <n v="5"/>
  </r>
  <r>
    <x v="0"/>
    <x v="11"/>
    <x v="7"/>
    <x v="20"/>
    <n v="6"/>
  </r>
  <r>
    <x v="0"/>
    <x v="11"/>
    <x v="7"/>
    <x v="21"/>
    <n v="14"/>
  </r>
  <r>
    <x v="0"/>
    <x v="11"/>
    <x v="7"/>
    <x v="22"/>
    <n v="28"/>
  </r>
  <r>
    <x v="0"/>
    <x v="11"/>
    <x v="7"/>
    <x v="23"/>
    <n v="30"/>
  </r>
  <r>
    <x v="0"/>
    <x v="11"/>
    <x v="7"/>
    <x v="24"/>
    <n v="4"/>
  </r>
  <r>
    <x v="0"/>
    <x v="11"/>
    <x v="7"/>
    <x v="25"/>
    <n v="13"/>
  </r>
  <r>
    <x v="0"/>
    <x v="11"/>
    <x v="7"/>
    <x v="26"/>
    <n v="39"/>
  </r>
  <r>
    <x v="0"/>
    <x v="11"/>
    <x v="7"/>
    <x v="27"/>
    <n v="53"/>
  </r>
  <r>
    <x v="0"/>
    <x v="11"/>
    <x v="7"/>
    <x v="28"/>
    <n v="20"/>
  </r>
  <r>
    <x v="0"/>
    <x v="11"/>
    <x v="7"/>
    <x v="29"/>
    <n v="4"/>
  </r>
  <r>
    <x v="0"/>
    <x v="11"/>
    <x v="7"/>
    <x v="30"/>
    <n v="25"/>
  </r>
  <r>
    <x v="0"/>
    <x v="11"/>
    <x v="7"/>
    <x v="31"/>
    <n v="31"/>
  </r>
  <r>
    <x v="0"/>
    <x v="11"/>
    <x v="7"/>
    <x v="32"/>
    <n v="58"/>
  </r>
  <r>
    <x v="0"/>
    <x v="11"/>
    <x v="7"/>
    <x v="33"/>
    <n v="72"/>
  </r>
  <r>
    <x v="0"/>
    <x v="11"/>
    <x v="7"/>
    <x v="34"/>
    <n v="64"/>
  </r>
  <r>
    <x v="0"/>
    <x v="11"/>
    <x v="7"/>
    <x v="35"/>
    <n v="90"/>
  </r>
  <r>
    <x v="0"/>
    <x v="11"/>
    <x v="7"/>
    <x v="36"/>
    <n v="40"/>
  </r>
  <r>
    <x v="0"/>
    <x v="11"/>
    <x v="7"/>
    <x v="37"/>
    <n v="31"/>
  </r>
  <r>
    <x v="0"/>
    <x v="11"/>
    <x v="7"/>
    <x v="38"/>
    <n v="1"/>
  </r>
  <r>
    <x v="0"/>
    <x v="11"/>
    <x v="7"/>
    <x v="39"/>
    <n v="1"/>
  </r>
  <r>
    <x v="0"/>
    <x v="11"/>
    <x v="8"/>
    <x v="1"/>
    <n v="2"/>
  </r>
  <r>
    <x v="0"/>
    <x v="11"/>
    <x v="8"/>
    <x v="10"/>
    <n v="8"/>
  </r>
  <r>
    <x v="0"/>
    <x v="11"/>
    <x v="8"/>
    <x v="11"/>
    <n v="2"/>
  </r>
  <r>
    <x v="0"/>
    <x v="11"/>
    <x v="8"/>
    <x v="14"/>
    <n v="1"/>
  </r>
  <r>
    <x v="0"/>
    <x v="11"/>
    <x v="8"/>
    <x v="16"/>
    <n v="2"/>
  </r>
  <r>
    <x v="0"/>
    <x v="11"/>
    <x v="8"/>
    <x v="17"/>
    <n v="4"/>
  </r>
  <r>
    <x v="0"/>
    <x v="11"/>
    <x v="8"/>
    <x v="18"/>
    <n v="3"/>
  </r>
  <r>
    <x v="0"/>
    <x v="11"/>
    <x v="8"/>
    <x v="19"/>
    <n v="3"/>
  </r>
  <r>
    <x v="0"/>
    <x v="11"/>
    <x v="8"/>
    <x v="21"/>
    <n v="5"/>
  </r>
  <r>
    <x v="0"/>
    <x v="11"/>
    <x v="8"/>
    <x v="22"/>
    <n v="16"/>
  </r>
  <r>
    <x v="0"/>
    <x v="11"/>
    <x v="8"/>
    <x v="23"/>
    <n v="30"/>
  </r>
  <r>
    <x v="0"/>
    <x v="11"/>
    <x v="8"/>
    <x v="24"/>
    <n v="56"/>
  </r>
  <r>
    <x v="0"/>
    <x v="11"/>
    <x v="8"/>
    <x v="30"/>
    <n v="8"/>
  </r>
  <r>
    <x v="0"/>
    <x v="11"/>
    <x v="8"/>
    <x v="32"/>
    <n v="27"/>
  </r>
  <r>
    <x v="0"/>
    <x v="11"/>
    <x v="8"/>
    <x v="34"/>
    <n v="43"/>
  </r>
  <r>
    <x v="0"/>
    <x v="11"/>
    <x v="8"/>
    <x v="36"/>
    <n v="32"/>
  </r>
  <r>
    <x v="0"/>
    <x v="11"/>
    <x v="8"/>
    <x v="38"/>
    <n v="25"/>
  </r>
  <r>
    <x v="0"/>
    <x v="11"/>
    <x v="9"/>
    <x v="1"/>
    <n v="600"/>
  </r>
  <r>
    <x v="0"/>
    <x v="11"/>
    <x v="9"/>
    <x v="2"/>
    <n v="192"/>
  </r>
  <r>
    <x v="0"/>
    <x v="11"/>
    <x v="9"/>
    <x v="3"/>
    <n v="67"/>
  </r>
  <r>
    <x v="0"/>
    <x v="11"/>
    <x v="9"/>
    <x v="4"/>
    <n v="4"/>
  </r>
  <r>
    <x v="0"/>
    <x v="11"/>
    <x v="9"/>
    <x v="5"/>
    <n v="548"/>
  </r>
  <r>
    <x v="0"/>
    <x v="11"/>
    <x v="9"/>
    <x v="6"/>
    <n v="63"/>
  </r>
  <r>
    <x v="0"/>
    <x v="11"/>
    <x v="9"/>
    <x v="7"/>
    <n v="20"/>
  </r>
  <r>
    <x v="0"/>
    <x v="11"/>
    <x v="9"/>
    <x v="40"/>
    <n v="1"/>
  </r>
  <r>
    <x v="0"/>
    <x v="11"/>
    <x v="9"/>
    <x v="8"/>
    <n v="505"/>
  </r>
  <r>
    <x v="0"/>
    <x v="11"/>
    <x v="9"/>
    <x v="9"/>
    <n v="14"/>
  </r>
  <r>
    <x v="0"/>
    <x v="11"/>
    <x v="9"/>
    <x v="41"/>
    <n v="4"/>
  </r>
  <r>
    <x v="0"/>
    <x v="11"/>
    <x v="9"/>
    <x v="10"/>
    <n v="722"/>
  </r>
  <r>
    <x v="0"/>
    <x v="11"/>
    <x v="9"/>
    <x v="11"/>
    <n v="465"/>
  </r>
  <r>
    <x v="0"/>
    <x v="11"/>
    <x v="9"/>
    <x v="12"/>
    <n v="416"/>
  </r>
  <r>
    <x v="0"/>
    <x v="11"/>
    <x v="9"/>
    <x v="13"/>
    <n v="66"/>
  </r>
  <r>
    <x v="0"/>
    <x v="11"/>
    <x v="9"/>
    <x v="14"/>
    <n v="2"/>
  </r>
  <r>
    <x v="0"/>
    <x v="11"/>
    <x v="9"/>
    <x v="15"/>
    <n v="18"/>
  </r>
  <r>
    <x v="0"/>
    <x v="11"/>
    <x v="9"/>
    <x v="16"/>
    <n v="43"/>
  </r>
  <r>
    <x v="0"/>
    <x v="11"/>
    <x v="9"/>
    <x v="17"/>
    <n v="157"/>
  </r>
  <r>
    <x v="0"/>
    <x v="11"/>
    <x v="9"/>
    <x v="18"/>
    <n v="114"/>
  </r>
  <r>
    <x v="0"/>
    <x v="11"/>
    <x v="9"/>
    <x v="19"/>
    <n v="47"/>
  </r>
  <r>
    <x v="0"/>
    <x v="11"/>
    <x v="9"/>
    <x v="20"/>
    <n v="38"/>
  </r>
  <r>
    <x v="0"/>
    <x v="11"/>
    <x v="9"/>
    <x v="21"/>
    <n v="131"/>
  </r>
  <r>
    <x v="0"/>
    <x v="11"/>
    <x v="9"/>
    <x v="22"/>
    <n v="290"/>
  </r>
  <r>
    <x v="0"/>
    <x v="11"/>
    <x v="9"/>
    <x v="23"/>
    <n v="205"/>
  </r>
  <r>
    <x v="0"/>
    <x v="11"/>
    <x v="9"/>
    <x v="24"/>
    <n v="47"/>
  </r>
  <r>
    <x v="0"/>
    <x v="11"/>
    <x v="9"/>
    <x v="25"/>
    <n v="129"/>
  </r>
  <r>
    <x v="0"/>
    <x v="11"/>
    <x v="9"/>
    <x v="26"/>
    <n v="202"/>
  </r>
  <r>
    <x v="0"/>
    <x v="11"/>
    <x v="9"/>
    <x v="27"/>
    <n v="438"/>
  </r>
  <r>
    <x v="0"/>
    <x v="11"/>
    <x v="9"/>
    <x v="28"/>
    <n v="302"/>
  </r>
  <r>
    <x v="0"/>
    <x v="11"/>
    <x v="9"/>
    <x v="29"/>
    <n v="40"/>
  </r>
  <r>
    <x v="0"/>
    <x v="11"/>
    <x v="9"/>
    <x v="30"/>
    <n v="279"/>
  </r>
  <r>
    <x v="0"/>
    <x v="11"/>
    <x v="9"/>
    <x v="31"/>
    <n v="536"/>
  </r>
  <r>
    <x v="0"/>
    <x v="11"/>
    <x v="9"/>
    <x v="32"/>
    <n v="342"/>
  </r>
  <r>
    <x v="0"/>
    <x v="11"/>
    <x v="9"/>
    <x v="33"/>
    <n v="579"/>
  </r>
  <r>
    <x v="0"/>
    <x v="11"/>
    <x v="9"/>
    <x v="34"/>
    <n v="806"/>
  </r>
  <r>
    <x v="0"/>
    <x v="11"/>
    <x v="9"/>
    <x v="35"/>
    <n v="869"/>
  </r>
  <r>
    <x v="0"/>
    <x v="11"/>
    <x v="9"/>
    <x v="36"/>
    <n v="409"/>
  </r>
  <r>
    <x v="0"/>
    <x v="11"/>
    <x v="9"/>
    <x v="37"/>
    <n v="258"/>
  </r>
  <r>
    <x v="0"/>
    <x v="11"/>
    <x v="9"/>
    <x v="38"/>
    <n v="15"/>
  </r>
  <r>
    <x v="0"/>
    <x v="11"/>
    <x v="9"/>
    <x v="39"/>
    <n v="6"/>
  </r>
  <r>
    <x v="1"/>
    <x v="12"/>
    <x v="10"/>
    <x v="44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400">
  <r>
    <x v="0"/>
    <x v="0"/>
    <x v="0"/>
    <n v="0"/>
  </r>
  <r>
    <x v="0"/>
    <x v="0"/>
    <x v="1"/>
    <n v="161"/>
  </r>
  <r>
    <x v="0"/>
    <x v="0"/>
    <x v="2"/>
    <n v="1"/>
  </r>
  <r>
    <x v="0"/>
    <x v="0"/>
    <x v="3"/>
    <n v="1"/>
  </r>
  <r>
    <x v="0"/>
    <x v="0"/>
    <x v="4"/>
    <n v="1"/>
  </r>
  <r>
    <x v="0"/>
    <x v="0"/>
    <x v="5"/>
    <n v="1"/>
  </r>
  <r>
    <x v="0"/>
    <x v="0"/>
    <x v="6"/>
    <n v="1"/>
  </r>
  <r>
    <x v="0"/>
    <x v="0"/>
    <x v="7"/>
    <n v="1"/>
  </r>
  <r>
    <x v="0"/>
    <x v="0"/>
    <x v="8"/>
    <n v="23"/>
  </r>
  <r>
    <x v="0"/>
    <x v="0"/>
    <x v="9"/>
    <n v="1"/>
  </r>
  <r>
    <x v="0"/>
    <x v="0"/>
    <x v="10"/>
    <n v="3"/>
  </r>
  <r>
    <x v="0"/>
    <x v="0"/>
    <x v="11"/>
    <n v="6"/>
  </r>
  <r>
    <x v="0"/>
    <x v="0"/>
    <x v="12"/>
    <n v="33"/>
  </r>
  <r>
    <x v="0"/>
    <x v="0"/>
    <x v="13"/>
    <n v="80"/>
  </r>
  <r>
    <x v="0"/>
    <x v="0"/>
    <x v="14"/>
    <n v="151"/>
  </r>
  <r>
    <x v="0"/>
    <x v="0"/>
    <x v="15"/>
    <n v="451"/>
  </r>
  <r>
    <x v="0"/>
    <x v="0"/>
    <x v="16"/>
    <n v="998"/>
  </r>
  <r>
    <x v="0"/>
    <x v="0"/>
    <x v="17"/>
    <n v="2335"/>
  </r>
  <r>
    <x v="0"/>
    <x v="0"/>
    <x v="18"/>
    <n v="4498"/>
  </r>
  <r>
    <x v="0"/>
    <x v="0"/>
    <x v="19"/>
    <n v="9166"/>
  </r>
  <r>
    <x v="0"/>
    <x v="0"/>
    <x v="20"/>
    <n v="14840"/>
  </r>
  <r>
    <x v="0"/>
    <x v="0"/>
    <x v="21"/>
    <n v="21119"/>
  </r>
  <r>
    <x v="0"/>
    <x v="0"/>
    <x v="22"/>
    <n v="28101"/>
  </r>
  <r>
    <x v="0"/>
    <x v="0"/>
    <x v="23"/>
    <n v="32805"/>
  </r>
  <r>
    <x v="0"/>
    <x v="0"/>
    <x v="24"/>
    <n v="31523"/>
  </r>
  <r>
    <x v="0"/>
    <x v="0"/>
    <x v="25"/>
    <n v="25734"/>
  </r>
  <r>
    <x v="0"/>
    <x v="0"/>
    <x v="26"/>
    <n v="17521"/>
  </r>
  <r>
    <x v="0"/>
    <x v="0"/>
    <x v="27"/>
    <n v="8942"/>
  </r>
  <r>
    <x v="0"/>
    <x v="0"/>
    <x v="28"/>
    <n v="3044"/>
  </r>
  <r>
    <x v="0"/>
    <x v="0"/>
    <x v="29"/>
    <n v="587"/>
  </r>
  <r>
    <x v="0"/>
    <x v="0"/>
    <x v="30"/>
    <n v="56"/>
  </r>
  <r>
    <x v="0"/>
    <x v="0"/>
    <x v="31"/>
    <n v="3"/>
  </r>
  <r>
    <x v="0"/>
    <x v="0"/>
    <x v="32"/>
    <n v="2"/>
  </r>
  <r>
    <x v="0"/>
    <x v="0"/>
    <x v="33"/>
    <n v="1"/>
  </r>
  <r>
    <x v="0"/>
    <x v="1"/>
    <x v="0"/>
    <n v="0"/>
  </r>
  <r>
    <x v="0"/>
    <x v="1"/>
    <x v="1"/>
    <n v="156"/>
  </r>
  <r>
    <x v="0"/>
    <x v="1"/>
    <x v="3"/>
    <n v="1"/>
  </r>
  <r>
    <x v="0"/>
    <x v="1"/>
    <x v="6"/>
    <n v="1"/>
  </r>
  <r>
    <x v="0"/>
    <x v="1"/>
    <x v="7"/>
    <n v="2"/>
  </r>
  <r>
    <x v="0"/>
    <x v="1"/>
    <x v="8"/>
    <n v="20"/>
  </r>
  <r>
    <x v="0"/>
    <x v="1"/>
    <x v="34"/>
    <n v="1"/>
  </r>
  <r>
    <x v="0"/>
    <x v="1"/>
    <x v="35"/>
    <n v="3"/>
  </r>
  <r>
    <x v="0"/>
    <x v="1"/>
    <x v="9"/>
    <n v="3"/>
  </r>
  <r>
    <x v="0"/>
    <x v="1"/>
    <x v="10"/>
    <n v="7"/>
  </r>
  <r>
    <x v="0"/>
    <x v="1"/>
    <x v="11"/>
    <n v="7"/>
  </r>
  <r>
    <x v="0"/>
    <x v="1"/>
    <x v="12"/>
    <n v="17"/>
  </r>
  <r>
    <x v="0"/>
    <x v="1"/>
    <x v="13"/>
    <n v="43"/>
  </r>
  <r>
    <x v="0"/>
    <x v="1"/>
    <x v="14"/>
    <n v="117"/>
  </r>
  <r>
    <x v="0"/>
    <x v="1"/>
    <x v="15"/>
    <n v="269"/>
  </r>
  <r>
    <x v="0"/>
    <x v="1"/>
    <x v="16"/>
    <n v="658"/>
  </r>
  <r>
    <x v="0"/>
    <x v="1"/>
    <x v="17"/>
    <n v="1546"/>
  </r>
  <r>
    <x v="0"/>
    <x v="1"/>
    <x v="18"/>
    <n v="3206"/>
  </r>
  <r>
    <x v="0"/>
    <x v="1"/>
    <x v="19"/>
    <n v="6696"/>
  </r>
  <r>
    <x v="0"/>
    <x v="1"/>
    <x v="20"/>
    <n v="10866"/>
  </r>
  <r>
    <x v="0"/>
    <x v="1"/>
    <x v="21"/>
    <n v="16737"/>
  </r>
  <r>
    <x v="0"/>
    <x v="1"/>
    <x v="22"/>
    <n v="23131"/>
  </r>
  <r>
    <x v="0"/>
    <x v="1"/>
    <x v="23"/>
    <n v="27650"/>
  </r>
  <r>
    <x v="0"/>
    <x v="1"/>
    <x v="24"/>
    <n v="27795"/>
  </r>
  <r>
    <x v="0"/>
    <x v="1"/>
    <x v="25"/>
    <n v="23709"/>
  </r>
  <r>
    <x v="0"/>
    <x v="1"/>
    <x v="26"/>
    <n v="16392"/>
  </r>
  <r>
    <x v="0"/>
    <x v="1"/>
    <x v="27"/>
    <n v="8540"/>
  </r>
  <r>
    <x v="0"/>
    <x v="1"/>
    <x v="28"/>
    <n v="3115"/>
  </r>
  <r>
    <x v="0"/>
    <x v="1"/>
    <x v="29"/>
    <n v="622"/>
  </r>
  <r>
    <x v="0"/>
    <x v="1"/>
    <x v="30"/>
    <n v="64"/>
  </r>
  <r>
    <x v="0"/>
    <x v="1"/>
    <x v="31"/>
    <n v="6"/>
  </r>
  <r>
    <x v="0"/>
    <x v="1"/>
    <x v="36"/>
    <n v="1"/>
  </r>
  <r>
    <x v="0"/>
    <x v="1"/>
    <x v="37"/>
    <n v="1"/>
  </r>
  <r>
    <x v="0"/>
    <x v="2"/>
    <x v="0"/>
    <n v="0"/>
  </r>
  <r>
    <x v="0"/>
    <x v="2"/>
    <x v="1"/>
    <n v="142"/>
  </r>
  <r>
    <x v="0"/>
    <x v="2"/>
    <x v="7"/>
    <n v="1"/>
  </r>
  <r>
    <x v="0"/>
    <x v="2"/>
    <x v="8"/>
    <n v="25"/>
  </r>
  <r>
    <x v="0"/>
    <x v="2"/>
    <x v="34"/>
    <n v="2"/>
  </r>
  <r>
    <x v="0"/>
    <x v="2"/>
    <x v="35"/>
    <n v="2"/>
  </r>
  <r>
    <x v="0"/>
    <x v="2"/>
    <x v="9"/>
    <n v="4"/>
  </r>
  <r>
    <x v="0"/>
    <x v="2"/>
    <x v="10"/>
    <n v="6"/>
  </r>
  <r>
    <x v="0"/>
    <x v="2"/>
    <x v="11"/>
    <n v="12"/>
  </r>
  <r>
    <x v="0"/>
    <x v="2"/>
    <x v="12"/>
    <n v="21"/>
  </r>
  <r>
    <x v="0"/>
    <x v="2"/>
    <x v="13"/>
    <n v="31"/>
  </r>
  <r>
    <x v="0"/>
    <x v="2"/>
    <x v="14"/>
    <n v="98"/>
  </r>
  <r>
    <x v="0"/>
    <x v="2"/>
    <x v="15"/>
    <n v="274"/>
  </r>
  <r>
    <x v="0"/>
    <x v="2"/>
    <x v="16"/>
    <n v="626"/>
  </r>
  <r>
    <x v="0"/>
    <x v="2"/>
    <x v="17"/>
    <n v="1572"/>
  </r>
  <r>
    <x v="0"/>
    <x v="2"/>
    <x v="18"/>
    <n v="3328"/>
  </r>
  <r>
    <x v="0"/>
    <x v="2"/>
    <x v="19"/>
    <n v="6793"/>
  </r>
  <r>
    <x v="0"/>
    <x v="2"/>
    <x v="20"/>
    <n v="11506"/>
  </r>
  <r>
    <x v="0"/>
    <x v="2"/>
    <x v="21"/>
    <n v="17219"/>
  </r>
  <r>
    <x v="0"/>
    <x v="2"/>
    <x v="22"/>
    <n v="24263"/>
  </r>
  <r>
    <x v="0"/>
    <x v="2"/>
    <x v="23"/>
    <n v="29896"/>
  </r>
  <r>
    <x v="0"/>
    <x v="2"/>
    <x v="24"/>
    <n v="30633"/>
  </r>
  <r>
    <x v="0"/>
    <x v="2"/>
    <x v="25"/>
    <n v="27058"/>
  </r>
  <r>
    <x v="0"/>
    <x v="2"/>
    <x v="26"/>
    <n v="19904"/>
  </r>
  <r>
    <x v="0"/>
    <x v="2"/>
    <x v="27"/>
    <n v="11208"/>
  </r>
  <r>
    <x v="0"/>
    <x v="2"/>
    <x v="28"/>
    <n v="4205"/>
  </r>
  <r>
    <x v="0"/>
    <x v="2"/>
    <x v="29"/>
    <n v="928"/>
  </r>
  <r>
    <x v="0"/>
    <x v="2"/>
    <x v="30"/>
    <n v="109"/>
  </r>
  <r>
    <x v="0"/>
    <x v="2"/>
    <x v="31"/>
    <n v="8"/>
  </r>
  <r>
    <x v="0"/>
    <x v="2"/>
    <x v="36"/>
    <n v="1"/>
  </r>
  <r>
    <x v="0"/>
    <x v="2"/>
    <x v="33"/>
    <n v="1"/>
  </r>
  <r>
    <x v="0"/>
    <x v="2"/>
    <x v="38"/>
    <n v="1"/>
  </r>
  <r>
    <x v="0"/>
    <x v="3"/>
    <x v="0"/>
    <n v="0"/>
  </r>
  <r>
    <x v="0"/>
    <x v="3"/>
    <x v="1"/>
    <n v="166"/>
  </r>
  <r>
    <x v="0"/>
    <x v="3"/>
    <x v="39"/>
    <n v="1"/>
  </r>
  <r>
    <x v="0"/>
    <x v="3"/>
    <x v="40"/>
    <n v="1"/>
  </r>
  <r>
    <x v="0"/>
    <x v="3"/>
    <x v="8"/>
    <n v="19"/>
  </r>
  <r>
    <x v="0"/>
    <x v="3"/>
    <x v="34"/>
    <n v="2"/>
  </r>
  <r>
    <x v="0"/>
    <x v="3"/>
    <x v="35"/>
    <n v="4"/>
  </r>
  <r>
    <x v="0"/>
    <x v="3"/>
    <x v="9"/>
    <n v="1"/>
  </r>
  <r>
    <x v="0"/>
    <x v="3"/>
    <x v="10"/>
    <n v="4"/>
  </r>
  <r>
    <x v="0"/>
    <x v="3"/>
    <x v="11"/>
    <n v="4"/>
  </r>
  <r>
    <x v="0"/>
    <x v="3"/>
    <x v="12"/>
    <n v="22"/>
  </r>
  <r>
    <x v="0"/>
    <x v="3"/>
    <x v="13"/>
    <n v="47"/>
  </r>
  <r>
    <x v="0"/>
    <x v="3"/>
    <x v="14"/>
    <n v="111"/>
  </r>
  <r>
    <x v="0"/>
    <x v="3"/>
    <x v="15"/>
    <n v="263"/>
  </r>
  <r>
    <x v="0"/>
    <x v="3"/>
    <x v="16"/>
    <n v="677"/>
  </r>
  <r>
    <x v="0"/>
    <x v="3"/>
    <x v="17"/>
    <n v="1521"/>
  </r>
  <r>
    <x v="0"/>
    <x v="3"/>
    <x v="18"/>
    <n v="3052"/>
  </r>
  <r>
    <x v="0"/>
    <x v="3"/>
    <x v="19"/>
    <n v="6667"/>
  </r>
  <r>
    <x v="0"/>
    <x v="3"/>
    <x v="20"/>
    <n v="10581"/>
  </r>
  <r>
    <x v="0"/>
    <x v="3"/>
    <x v="21"/>
    <n v="16066"/>
  </r>
  <r>
    <x v="0"/>
    <x v="3"/>
    <x v="22"/>
    <n v="22552"/>
  </r>
  <r>
    <x v="0"/>
    <x v="3"/>
    <x v="23"/>
    <n v="26803"/>
  </r>
  <r>
    <x v="0"/>
    <x v="3"/>
    <x v="24"/>
    <n v="27770"/>
  </r>
  <r>
    <x v="0"/>
    <x v="3"/>
    <x v="25"/>
    <n v="24493"/>
  </r>
  <r>
    <x v="0"/>
    <x v="3"/>
    <x v="26"/>
    <n v="18245"/>
  </r>
  <r>
    <x v="0"/>
    <x v="3"/>
    <x v="27"/>
    <n v="10666"/>
  </r>
  <r>
    <x v="0"/>
    <x v="3"/>
    <x v="28"/>
    <n v="4362"/>
  </r>
  <r>
    <x v="0"/>
    <x v="3"/>
    <x v="29"/>
    <n v="1014"/>
  </r>
  <r>
    <x v="0"/>
    <x v="3"/>
    <x v="30"/>
    <n v="125"/>
  </r>
  <r>
    <x v="0"/>
    <x v="3"/>
    <x v="31"/>
    <n v="8"/>
  </r>
  <r>
    <x v="0"/>
    <x v="3"/>
    <x v="33"/>
    <n v="1"/>
  </r>
  <r>
    <x v="0"/>
    <x v="4"/>
    <x v="0"/>
    <n v="0"/>
  </r>
  <r>
    <x v="0"/>
    <x v="4"/>
    <x v="1"/>
    <n v="149"/>
  </r>
  <r>
    <x v="0"/>
    <x v="4"/>
    <x v="41"/>
    <n v="1"/>
  </r>
  <r>
    <x v="0"/>
    <x v="4"/>
    <x v="4"/>
    <n v="1"/>
  </r>
  <r>
    <x v="0"/>
    <x v="4"/>
    <x v="42"/>
    <n v="1"/>
  </r>
  <r>
    <x v="0"/>
    <x v="4"/>
    <x v="8"/>
    <n v="15"/>
  </r>
  <r>
    <x v="0"/>
    <x v="4"/>
    <x v="35"/>
    <n v="1"/>
  </r>
  <r>
    <x v="0"/>
    <x v="4"/>
    <x v="9"/>
    <n v="1"/>
  </r>
  <r>
    <x v="0"/>
    <x v="4"/>
    <x v="10"/>
    <n v="1"/>
  </r>
  <r>
    <x v="0"/>
    <x v="4"/>
    <x v="11"/>
    <n v="5"/>
  </r>
  <r>
    <x v="0"/>
    <x v="4"/>
    <x v="12"/>
    <n v="18"/>
  </r>
  <r>
    <x v="0"/>
    <x v="4"/>
    <x v="13"/>
    <n v="46"/>
  </r>
  <r>
    <x v="0"/>
    <x v="4"/>
    <x v="14"/>
    <n v="113"/>
  </r>
  <r>
    <x v="0"/>
    <x v="4"/>
    <x v="15"/>
    <n v="265"/>
  </r>
  <r>
    <x v="0"/>
    <x v="4"/>
    <x v="16"/>
    <n v="652"/>
  </r>
  <r>
    <x v="0"/>
    <x v="4"/>
    <x v="17"/>
    <n v="1629"/>
  </r>
  <r>
    <x v="0"/>
    <x v="4"/>
    <x v="18"/>
    <n v="3267"/>
  </r>
  <r>
    <x v="0"/>
    <x v="4"/>
    <x v="19"/>
    <n v="6840"/>
  </r>
  <r>
    <x v="0"/>
    <x v="4"/>
    <x v="20"/>
    <n v="11460"/>
  </r>
  <r>
    <x v="0"/>
    <x v="4"/>
    <x v="21"/>
    <n v="16598"/>
  </r>
  <r>
    <x v="0"/>
    <x v="4"/>
    <x v="22"/>
    <n v="22135"/>
  </r>
  <r>
    <x v="0"/>
    <x v="4"/>
    <x v="23"/>
    <n v="26462"/>
  </r>
  <r>
    <x v="0"/>
    <x v="4"/>
    <x v="24"/>
    <n v="26684"/>
  </r>
  <r>
    <x v="0"/>
    <x v="4"/>
    <x v="25"/>
    <n v="22972"/>
  </r>
  <r>
    <x v="0"/>
    <x v="4"/>
    <x v="26"/>
    <n v="16440"/>
  </r>
  <r>
    <x v="0"/>
    <x v="4"/>
    <x v="27"/>
    <n v="9337"/>
  </r>
  <r>
    <x v="0"/>
    <x v="4"/>
    <x v="28"/>
    <n v="3752"/>
  </r>
  <r>
    <x v="0"/>
    <x v="4"/>
    <x v="29"/>
    <n v="825"/>
  </r>
  <r>
    <x v="0"/>
    <x v="4"/>
    <x v="30"/>
    <n v="82"/>
  </r>
  <r>
    <x v="0"/>
    <x v="4"/>
    <x v="31"/>
    <n v="9"/>
  </r>
  <r>
    <x v="0"/>
    <x v="4"/>
    <x v="36"/>
    <n v="1"/>
  </r>
  <r>
    <x v="0"/>
    <x v="4"/>
    <x v="38"/>
    <n v="1"/>
  </r>
  <r>
    <x v="0"/>
    <x v="5"/>
    <x v="0"/>
    <n v="0"/>
  </r>
  <r>
    <x v="0"/>
    <x v="5"/>
    <x v="1"/>
    <n v="141"/>
  </r>
  <r>
    <x v="0"/>
    <x v="5"/>
    <x v="43"/>
    <n v="1"/>
  </r>
  <r>
    <x v="0"/>
    <x v="5"/>
    <x v="44"/>
    <n v="2"/>
  </r>
  <r>
    <x v="0"/>
    <x v="5"/>
    <x v="4"/>
    <n v="1"/>
  </r>
  <r>
    <x v="0"/>
    <x v="5"/>
    <x v="5"/>
    <n v="1"/>
  </r>
  <r>
    <x v="0"/>
    <x v="5"/>
    <x v="6"/>
    <n v="3"/>
  </r>
  <r>
    <x v="0"/>
    <x v="5"/>
    <x v="7"/>
    <n v="1"/>
  </r>
  <r>
    <x v="0"/>
    <x v="5"/>
    <x v="42"/>
    <n v="1"/>
  </r>
  <r>
    <x v="0"/>
    <x v="5"/>
    <x v="8"/>
    <n v="17"/>
  </r>
  <r>
    <x v="0"/>
    <x v="5"/>
    <x v="9"/>
    <n v="2"/>
  </r>
  <r>
    <x v="0"/>
    <x v="5"/>
    <x v="10"/>
    <n v="3"/>
  </r>
  <r>
    <x v="0"/>
    <x v="5"/>
    <x v="11"/>
    <n v="9"/>
  </r>
  <r>
    <x v="0"/>
    <x v="5"/>
    <x v="12"/>
    <n v="18"/>
  </r>
  <r>
    <x v="0"/>
    <x v="5"/>
    <x v="13"/>
    <n v="63"/>
  </r>
  <r>
    <x v="0"/>
    <x v="5"/>
    <x v="14"/>
    <n v="113"/>
  </r>
  <r>
    <x v="0"/>
    <x v="5"/>
    <x v="15"/>
    <n v="375"/>
  </r>
  <r>
    <x v="0"/>
    <x v="5"/>
    <x v="16"/>
    <n v="917"/>
  </r>
  <r>
    <x v="0"/>
    <x v="5"/>
    <x v="17"/>
    <n v="2013"/>
  </r>
  <r>
    <x v="0"/>
    <x v="5"/>
    <x v="18"/>
    <n v="4173"/>
  </r>
  <r>
    <x v="0"/>
    <x v="5"/>
    <x v="19"/>
    <n v="8388"/>
  </r>
  <r>
    <x v="0"/>
    <x v="5"/>
    <x v="20"/>
    <n v="13333"/>
  </r>
  <r>
    <x v="0"/>
    <x v="5"/>
    <x v="21"/>
    <n v="19541"/>
  </r>
  <r>
    <x v="0"/>
    <x v="5"/>
    <x v="22"/>
    <n v="25635"/>
  </r>
  <r>
    <x v="0"/>
    <x v="5"/>
    <x v="23"/>
    <n v="29685"/>
  </r>
  <r>
    <x v="0"/>
    <x v="5"/>
    <x v="24"/>
    <n v="28871"/>
  </r>
  <r>
    <x v="0"/>
    <x v="5"/>
    <x v="25"/>
    <n v="24132"/>
  </r>
  <r>
    <x v="0"/>
    <x v="5"/>
    <x v="26"/>
    <n v="16959"/>
  </r>
  <r>
    <x v="0"/>
    <x v="5"/>
    <x v="27"/>
    <n v="9194"/>
  </r>
  <r>
    <x v="0"/>
    <x v="5"/>
    <x v="28"/>
    <n v="3287"/>
  </r>
  <r>
    <x v="0"/>
    <x v="5"/>
    <x v="29"/>
    <n v="643"/>
  </r>
  <r>
    <x v="0"/>
    <x v="5"/>
    <x v="30"/>
    <n v="61"/>
  </r>
  <r>
    <x v="0"/>
    <x v="5"/>
    <x v="31"/>
    <n v="5"/>
  </r>
  <r>
    <x v="0"/>
    <x v="5"/>
    <x v="33"/>
    <n v="1"/>
  </r>
  <r>
    <x v="0"/>
    <x v="6"/>
    <x v="0"/>
    <n v="0"/>
  </r>
  <r>
    <x v="0"/>
    <x v="6"/>
    <x v="45"/>
    <n v="2"/>
  </r>
  <r>
    <x v="0"/>
    <x v="6"/>
    <x v="1"/>
    <n v="241"/>
  </r>
  <r>
    <x v="0"/>
    <x v="6"/>
    <x v="40"/>
    <n v="1"/>
  </r>
  <r>
    <x v="0"/>
    <x v="6"/>
    <x v="46"/>
    <n v="1"/>
  </r>
  <r>
    <x v="0"/>
    <x v="6"/>
    <x v="7"/>
    <n v="2"/>
  </r>
  <r>
    <x v="0"/>
    <x v="6"/>
    <x v="8"/>
    <n v="19"/>
  </r>
  <r>
    <x v="0"/>
    <x v="6"/>
    <x v="35"/>
    <n v="4"/>
  </r>
  <r>
    <x v="0"/>
    <x v="6"/>
    <x v="9"/>
    <n v="4"/>
  </r>
  <r>
    <x v="0"/>
    <x v="6"/>
    <x v="10"/>
    <n v="7"/>
  </r>
  <r>
    <x v="0"/>
    <x v="6"/>
    <x v="11"/>
    <n v="10"/>
  </r>
  <r>
    <x v="0"/>
    <x v="6"/>
    <x v="12"/>
    <n v="19"/>
  </r>
  <r>
    <x v="0"/>
    <x v="6"/>
    <x v="13"/>
    <n v="62"/>
  </r>
  <r>
    <x v="0"/>
    <x v="6"/>
    <x v="14"/>
    <n v="144"/>
  </r>
  <r>
    <x v="0"/>
    <x v="6"/>
    <x v="15"/>
    <n v="352"/>
  </r>
  <r>
    <x v="0"/>
    <x v="6"/>
    <x v="16"/>
    <n v="926"/>
  </r>
  <r>
    <x v="0"/>
    <x v="6"/>
    <x v="17"/>
    <n v="2031"/>
  </r>
  <r>
    <x v="0"/>
    <x v="6"/>
    <x v="18"/>
    <n v="4230"/>
  </r>
  <r>
    <x v="0"/>
    <x v="6"/>
    <x v="19"/>
    <n v="8506"/>
  </r>
  <r>
    <x v="0"/>
    <x v="6"/>
    <x v="20"/>
    <n v="14155"/>
  </r>
  <r>
    <x v="0"/>
    <x v="6"/>
    <x v="21"/>
    <n v="20583"/>
  </r>
  <r>
    <x v="0"/>
    <x v="6"/>
    <x v="22"/>
    <n v="27771"/>
  </r>
  <r>
    <x v="0"/>
    <x v="6"/>
    <x v="23"/>
    <n v="32007"/>
  </r>
  <r>
    <x v="0"/>
    <x v="6"/>
    <x v="24"/>
    <n v="31328"/>
  </r>
  <r>
    <x v="0"/>
    <x v="6"/>
    <x v="25"/>
    <n v="26449"/>
  </r>
  <r>
    <x v="0"/>
    <x v="6"/>
    <x v="26"/>
    <n v="18606"/>
  </r>
  <r>
    <x v="0"/>
    <x v="6"/>
    <x v="27"/>
    <n v="9839"/>
  </r>
  <r>
    <x v="0"/>
    <x v="6"/>
    <x v="28"/>
    <n v="3492"/>
  </r>
  <r>
    <x v="0"/>
    <x v="6"/>
    <x v="29"/>
    <n v="634"/>
  </r>
  <r>
    <x v="0"/>
    <x v="6"/>
    <x v="30"/>
    <n v="54"/>
  </r>
  <r>
    <x v="0"/>
    <x v="6"/>
    <x v="31"/>
    <n v="3"/>
  </r>
  <r>
    <x v="0"/>
    <x v="6"/>
    <x v="32"/>
    <n v="1"/>
  </r>
  <r>
    <x v="0"/>
    <x v="7"/>
    <x v="0"/>
    <n v="0"/>
  </r>
  <r>
    <x v="0"/>
    <x v="7"/>
    <x v="45"/>
    <n v="1"/>
  </r>
  <r>
    <x v="0"/>
    <x v="7"/>
    <x v="1"/>
    <n v="221"/>
  </r>
  <r>
    <x v="0"/>
    <x v="7"/>
    <x v="46"/>
    <n v="2"/>
  </r>
  <r>
    <x v="0"/>
    <x v="7"/>
    <x v="8"/>
    <n v="17"/>
  </r>
  <r>
    <x v="0"/>
    <x v="7"/>
    <x v="35"/>
    <n v="3"/>
  </r>
  <r>
    <x v="0"/>
    <x v="7"/>
    <x v="9"/>
    <n v="3"/>
  </r>
  <r>
    <x v="0"/>
    <x v="7"/>
    <x v="10"/>
    <n v="6"/>
  </r>
  <r>
    <x v="0"/>
    <x v="7"/>
    <x v="11"/>
    <n v="7"/>
  </r>
  <r>
    <x v="0"/>
    <x v="7"/>
    <x v="12"/>
    <n v="19"/>
  </r>
  <r>
    <x v="0"/>
    <x v="7"/>
    <x v="13"/>
    <n v="42"/>
  </r>
  <r>
    <x v="0"/>
    <x v="7"/>
    <x v="14"/>
    <n v="119"/>
  </r>
  <r>
    <x v="0"/>
    <x v="7"/>
    <x v="15"/>
    <n v="288"/>
  </r>
  <r>
    <x v="0"/>
    <x v="7"/>
    <x v="16"/>
    <n v="730"/>
  </r>
  <r>
    <x v="0"/>
    <x v="7"/>
    <x v="17"/>
    <n v="1741"/>
  </r>
  <r>
    <x v="0"/>
    <x v="7"/>
    <x v="18"/>
    <n v="3622"/>
  </r>
  <r>
    <x v="0"/>
    <x v="7"/>
    <x v="19"/>
    <n v="7581"/>
  </r>
  <r>
    <x v="0"/>
    <x v="7"/>
    <x v="20"/>
    <n v="12308"/>
  </r>
  <r>
    <x v="0"/>
    <x v="7"/>
    <x v="21"/>
    <n v="18596"/>
  </r>
  <r>
    <x v="0"/>
    <x v="7"/>
    <x v="22"/>
    <n v="25270"/>
  </r>
  <r>
    <x v="0"/>
    <x v="7"/>
    <x v="23"/>
    <n v="29942"/>
  </r>
  <r>
    <x v="0"/>
    <x v="7"/>
    <x v="24"/>
    <n v="29784"/>
  </r>
  <r>
    <x v="0"/>
    <x v="7"/>
    <x v="25"/>
    <n v="25205"/>
  </r>
  <r>
    <x v="0"/>
    <x v="7"/>
    <x v="26"/>
    <n v="18070"/>
  </r>
  <r>
    <x v="0"/>
    <x v="7"/>
    <x v="27"/>
    <n v="9805"/>
  </r>
  <r>
    <x v="0"/>
    <x v="7"/>
    <x v="28"/>
    <n v="3467"/>
  </r>
  <r>
    <x v="0"/>
    <x v="7"/>
    <x v="29"/>
    <n v="672"/>
  </r>
  <r>
    <x v="0"/>
    <x v="7"/>
    <x v="30"/>
    <n v="83"/>
  </r>
  <r>
    <x v="0"/>
    <x v="7"/>
    <x v="31"/>
    <n v="3"/>
  </r>
  <r>
    <x v="0"/>
    <x v="7"/>
    <x v="36"/>
    <n v="1"/>
  </r>
  <r>
    <x v="0"/>
    <x v="8"/>
    <x v="0"/>
    <n v="0"/>
  </r>
  <r>
    <x v="0"/>
    <x v="8"/>
    <x v="1"/>
    <n v="236"/>
  </r>
  <r>
    <x v="0"/>
    <x v="8"/>
    <x v="44"/>
    <n v="2"/>
  </r>
  <r>
    <x v="0"/>
    <x v="8"/>
    <x v="3"/>
    <n v="2"/>
  </r>
  <r>
    <x v="0"/>
    <x v="8"/>
    <x v="46"/>
    <n v="1"/>
  </r>
  <r>
    <x v="0"/>
    <x v="8"/>
    <x v="5"/>
    <n v="1"/>
  </r>
  <r>
    <x v="0"/>
    <x v="8"/>
    <x v="42"/>
    <n v="2"/>
  </r>
  <r>
    <x v="0"/>
    <x v="8"/>
    <x v="8"/>
    <n v="20"/>
  </r>
  <r>
    <x v="0"/>
    <x v="8"/>
    <x v="34"/>
    <n v="3"/>
  </r>
  <r>
    <x v="0"/>
    <x v="8"/>
    <x v="35"/>
    <n v="2"/>
  </r>
  <r>
    <x v="0"/>
    <x v="8"/>
    <x v="9"/>
    <n v="2"/>
  </r>
  <r>
    <x v="0"/>
    <x v="8"/>
    <x v="10"/>
    <n v="2"/>
  </r>
  <r>
    <x v="0"/>
    <x v="8"/>
    <x v="11"/>
    <n v="7"/>
  </r>
  <r>
    <x v="0"/>
    <x v="8"/>
    <x v="12"/>
    <n v="17"/>
  </r>
  <r>
    <x v="0"/>
    <x v="8"/>
    <x v="13"/>
    <n v="57"/>
  </r>
  <r>
    <x v="0"/>
    <x v="8"/>
    <x v="14"/>
    <n v="122"/>
  </r>
  <r>
    <x v="0"/>
    <x v="8"/>
    <x v="15"/>
    <n v="341"/>
  </r>
  <r>
    <x v="0"/>
    <x v="8"/>
    <x v="16"/>
    <n v="778"/>
  </r>
  <r>
    <x v="0"/>
    <x v="8"/>
    <x v="17"/>
    <n v="1867"/>
  </r>
  <r>
    <x v="0"/>
    <x v="8"/>
    <x v="18"/>
    <n v="3954"/>
  </r>
  <r>
    <x v="0"/>
    <x v="8"/>
    <x v="19"/>
    <n v="8075"/>
  </r>
  <r>
    <x v="0"/>
    <x v="8"/>
    <x v="20"/>
    <n v="12860"/>
  </r>
  <r>
    <x v="0"/>
    <x v="8"/>
    <x v="21"/>
    <n v="18910"/>
  </r>
  <r>
    <x v="0"/>
    <x v="8"/>
    <x v="22"/>
    <n v="26200"/>
  </r>
  <r>
    <x v="0"/>
    <x v="8"/>
    <x v="23"/>
    <n v="30617"/>
  </r>
  <r>
    <x v="0"/>
    <x v="8"/>
    <x v="24"/>
    <n v="30885"/>
  </r>
  <r>
    <x v="0"/>
    <x v="8"/>
    <x v="25"/>
    <n v="26282"/>
  </r>
  <r>
    <x v="0"/>
    <x v="8"/>
    <x v="26"/>
    <n v="18174"/>
  </r>
  <r>
    <x v="0"/>
    <x v="8"/>
    <x v="27"/>
    <n v="9604"/>
  </r>
  <r>
    <x v="0"/>
    <x v="8"/>
    <x v="28"/>
    <n v="3355"/>
  </r>
  <r>
    <x v="0"/>
    <x v="8"/>
    <x v="29"/>
    <n v="581"/>
  </r>
  <r>
    <x v="0"/>
    <x v="8"/>
    <x v="30"/>
    <n v="53"/>
  </r>
  <r>
    <x v="0"/>
    <x v="8"/>
    <x v="31"/>
    <n v="2"/>
  </r>
  <r>
    <x v="0"/>
    <x v="8"/>
    <x v="36"/>
    <n v="2"/>
  </r>
  <r>
    <x v="0"/>
    <x v="8"/>
    <x v="38"/>
    <n v="1"/>
  </r>
  <r>
    <x v="0"/>
    <x v="9"/>
    <x v="0"/>
    <n v="0"/>
  </r>
  <r>
    <x v="0"/>
    <x v="9"/>
    <x v="1"/>
    <n v="228"/>
  </r>
  <r>
    <x v="0"/>
    <x v="9"/>
    <x v="5"/>
    <n v="2"/>
  </r>
  <r>
    <x v="0"/>
    <x v="9"/>
    <x v="7"/>
    <n v="1"/>
  </r>
  <r>
    <x v="0"/>
    <x v="9"/>
    <x v="8"/>
    <n v="8"/>
  </r>
  <r>
    <x v="0"/>
    <x v="9"/>
    <x v="34"/>
    <n v="2"/>
  </r>
  <r>
    <x v="0"/>
    <x v="9"/>
    <x v="35"/>
    <n v="2"/>
  </r>
  <r>
    <x v="0"/>
    <x v="9"/>
    <x v="9"/>
    <n v="2"/>
  </r>
  <r>
    <x v="0"/>
    <x v="9"/>
    <x v="10"/>
    <n v="8"/>
  </r>
  <r>
    <x v="0"/>
    <x v="9"/>
    <x v="11"/>
    <n v="14"/>
  </r>
  <r>
    <x v="0"/>
    <x v="9"/>
    <x v="12"/>
    <n v="18"/>
  </r>
  <r>
    <x v="0"/>
    <x v="9"/>
    <x v="13"/>
    <n v="68"/>
  </r>
  <r>
    <x v="0"/>
    <x v="9"/>
    <x v="14"/>
    <n v="144"/>
  </r>
  <r>
    <x v="0"/>
    <x v="9"/>
    <x v="15"/>
    <n v="403"/>
  </r>
  <r>
    <x v="0"/>
    <x v="9"/>
    <x v="16"/>
    <n v="946"/>
  </r>
  <r>
    <x v="0"/>
    <x v="9"/>
    <x v="17"/>
    <n v="2194"/>
  </r>
  <r>
    <x v="0"/>
    <x v="9"/>
    <x v="18"/>
    <n v="4505"/>
  </r>
  <r>
    <x v="0"/>
    <x v="9"/>
    <x v="19"/>
    <n v="9144"/>
  </r>
  <r>
    <x v="0"/>
    <x v="9"/>
    <x v="20"/>
    <n v="14218"/>
  </r>
  <r>
    <x v="0"/>
    <x v="9"/>
    <x v="21"/>
    <n v="20792"/>
  </r>
  <r>
    <x v="0"/>
    <x v="9"/>
    <x v="22"/>
    <n v="27555"/>
  </r>
  <r>
    <x v="0"/>
    <x v="9"/>
    <x v="23"/>
    <n v="31956"/>
  </r>
  <r>
    <x v="0"/>
    <x v="9"/>
    <x v="24"/>
    <n v="30972"/>
  </r>
  <r>
    <x v="0"/>
    <x v="9"/>
    <x v="25"/>
    <n v="25201"/>
  </r>
  <r>
    <x v="0"/>
    <x v="9"/>
    <x v="26"/>
    <n v="16896"/>
  </r>
  <r>
    <x v="0"/>
    <x v="9"/>
    <x v="27"/>
    <n v="8495"/>
  </r>
  <r>
    <x v="0"/>
    <x v="9"/>
    <x v="28"/>
    <n v="2760"/>
  </r>
  <r>
    <x v="0"/>
    <x v="9"/>
    <x v="29"/>
    <n v="484"/>
  </r>
  <r>
    <x v="0"/>
    <x v="9"/>
    <x v="30"/>
    <n v="48"/>
  </r>
  <r>
    <x v="0"/>
    <x v="9"/>
    <x v="31"/>
    <n v="3"/>
  </r>
  <r>
    <x v="0"/>
    <x v="10"/>
    <x v="0"/>
    <n v="0"/>
  </r>
  <r>
    <x v="0"/>
    <x v="10"/>
    <x v="1"/>
    <n v="124"/>
  </r>
  <r>
    <x v="0"/>
    <x v="10"/>
    <x v="41"/>
    <n v="1"/>
  </r>
  <r>
    <x v="0"/>
    <x v="10"/>
    <x v="47"/>
    <n v="1"/>
  </r>
  <r>
    <x v="0"/>
    <x v="10"/>
    <x v="46"/>
    <n v="1"/>
  </r>
  <r>
    <x v="0"/>
    <x v="10"/>
    <x v="5"/>
    <n v="2"/>
  </r>
  <r>
    <x v="0"/>
    <x v="10"/>
    <x v="6"/>
    <n v="2"/>
  </r>
  <r>
    <x v="0"/>
    <x v="10"/>
    <x v="7"/>
    <n v="2"/>
  </r>
  <r>
    <x v="0"/>
    <x v="10"/>
    <x v="42"/>
    <n v="2"/>
  </r>
  <r>
    <x v="0"/>
    <x v="10"/>
    <x v="8"/>
    <n v="10"/>
  </r>
  <r>
    <x v="0"/>
    <x v="10"/>
    <x v="9"/>
    <n v="1"/>
  </r>
  <r>
    <x v="0"/>
    <x v="10"/>
    <x v="10"/>
    <n v="7"/>
  </r>
  <r>
    <x v="0"/>
    <x v="10"/>
    <x v="11"/>
    <n v="18"/>
  </r>
  <r>
    <x v="0"/>
    <x v="10"/>
    <x v="12"/>
    <n v="25"/>
  </r>
  <r>
    <x v="0"/>
    <x v="10"/>
    <x v="13"/>
    <n v="73"/>
  </r>
  <r>
    <x v="0"/>
    <x v="10"/>
    <x v="14"/>
    <n v="215"/>
  </r>
  <r>
    <x v="0"/>
    <x v="10"/>
    <x v="15"/>
    <n v="514"/>
  </r>
  <r>
    <x v="0"/>
    <x v="10"/>
    <x v="16"/>
    <n v="1118"/>
  </r>
  <r>
    <x v="0"/>
    <x v="10"/>
    <x v="17"/>
    <n v="2536"/>
  </r>
  <r>
    <x v="0"/>
    <x v="10"/>
    <x v="18"/>
    <n v="4976"/>
  </r>
  <r>
    <x v="0"/>
    <x v="10"/>
    <x v="19"/>
    <n v="9684"/>
  </r>
  <r>
    <x v="0"/>
    <x v="10"/>
    <x v="20"/>
    <n v="15171"/>
  </r>
  <r>
    <x v="0"/>
    <x v="10"/>
    <x v="21"/>
    <n v="21584"/>
  </r>
  <r>
    <x v="0"/>
    <x v="10"/>
    <x v="22"/>
    <n v="27801"/>
  </r>
  <r>
    <x v="0"/>
    <x v="10"/>
    <x v="23"/>
    <n v="31739"/>
  </r>
  <r>
    <x v="0"/>
    <x v="10"/>
    <x v="24"/>
    <n v="30249"/>
  </r>
  <r>
    <x v="0"/>
    <x v="10"/>
    <x v="25"/>
    <n v="23573"/>
  </r>
  <r>
    <x v="0"/>
    <x v="10"/>
    <x v="26"/>
    <n v="15106"/>
  </r>
  <r>
    <x v="0"/>
    <x v="10"/>
    <x v="27"/>
    <n v="6779"/>
  </r>
  <r>
    <x v="0"/>
    <x v="10"/>
    <x v="28"/>
    <n v="2001"/>
  </r>
  <r>
    <x v="0"/>
    <x v="10"/>
    <x v="29"/>
    <n v="313"/>
  </r>
  <r>
    <x v="0"/>
    <x v="10"/>
    <x v="30"/>
    <n v="34"/>
  </r>
  <r>
    <x v="0"/>
    <x v="10"/>
    <x v="31"/>
    <n v="4"/>
  </r>
  <r>
    <x v="0"/>
    <x v="10"/>
    <x v="32"/>
    <n v="1"/>
  </r>
  <r>
    <x v="0"/>
    <x v="10"/>
    <x v="48"/>
    <n v="1"/>
  </r>
  <r>
    <x v="0"/>
    <x v="11"/>
    <x v="0"/>
    <n v="0"/>
  </r>
  <r>
    <x v="0"/>
    <x v="11"/>
    <x v="1"/>
    <n v="241"/>
  </r>
  <r>
    <x v="0"/>
    <x v="11"/>
    <x v="5"/>
    <n v="1"/>
  </r>
  <r>
    <x v="0"/>
    <x v="11"/>
    <x v="7"/>
    <n v="2"/>
  </r>
  <r>
    <x v="0"/>
    <x v="11"/>
    <x v="42"/>
    <n v="1"/>
  </r>
  <r>
    <x v="0"/>
    <x v="11"/>
    <x v="8"/>
    <n v="11"/>
  </r>
  <r>
    <x v="0"/>
    <x v="11"/>
    <x v="34"/>
    <n v="1"/>
  </r>
  <r>
    <x v="0"/>
    <x v="11"/>
    <x v="35"/>
    <n v="4"/>
  </r>
  <r>
    <x v="0"/>
    <x v="11"/>
    <x v="9"/>
    <n v="15"/>
  </r>
  <r>
    <x v="0"/>
    <x v="11"/>
    <x v="10"/>
    <n v="8"/>
  </r>
  <r>
    <x v="0"/>
    <x v="11"/>
    <x v="11"/>
    <n v="18"/>
  </r>
  <r>
    <x v="0"/>
    <x v="11"/>
    <x v="12"/>
    <n v="21"/>
  </r>
  <r>
    <x v="0"/>
    <x v="11"/>
    <x v="13"/>
    <n v="70"/>
  </r>
  <r>
    <x v="0"/>
    <x v="11"/>
    <x v="14"/>
    <n v="178"/>
  </r>
  <r>
    <x v="0"/>
    <x v="11"/>
    <x v="15"/>
    <n v="493"/>
  </r>
  <r>
    <x v="0"/>
    <x v="11"/>
    <x v="16"/>
    <n v="1261"/>
  </r>
  <r>
    <x v="0"/>
    <x v="11"/>
    <x v="17"/>
    <n v="2620"/>
  </r>
  <r>
    <x v="0"/>
    <x v="11"/>
    <x v="18"/>
    <n v="5331"/>
  </r>
  <r>
    <x v="0"/>
    <x v="11"/>
    <x v="19"/>
    <n v="10404"/>
  </r>
  <r>
    <x v="0"/>
    <x v="11"/>
    <x v="20"/>
    <n v="15919"/>
  </r>
  <r>
    <x v="0"/>
    <x v="11"/>
    <x v="21"/>
    <n v="22263"/>
  </r>
  <r>
    <x v="0"/>
    <x v="11"/>
    <x v="22"/>
    <n v="28655"/>
  </r>
  <r>
    <x v="0"/>
    <x v="11"/>
    <x v="23"/>
    <n v="32203"/>
  </r>
  <r>
    <x v="0"/>
    <x v="11"/>
    <x v="24"/>
    <n v="29864"/>
  </r>
  <r>
    <x v="0"/>
    <x v="11"/>
    <x v="25"/>
    <n v="22939"/>
  </r>
  <r>
    <x v="0"/>
    <x v="11"/>
    <x v="26"/>
    <n v="14123"/>
  </r>
  <r>
    <x v="0"/>
    <x v="11"/>
    <x v="27"/>
    <n v="6394"/>
  </r>
  <r>
    <x v="0"/>
    <x v="11"/>
    <x v="28"/>
    <n v="1887"/>
  </r>
  <r>
    <x v="0"/>
    <x v="11"/>
    <x v="29"/>
    <n v="282"/>
  </r>
  <r>
    <x v="0"/>
    <x v="11"/>
    <x v="30"/>
    <n v="37"/>
  </r>
  <r>
    <x v="0"/>
    <x v="11"/>
    <x v="31"/>
    <n v="4"/>
  </r>
  <r>
    <x v="0"/>
    <x v="11"/>
    <x v="36"/>
    <n v="1"/>
  </r>
  <r>
    <x v="0"/>
    <x v="11"/>
    <x v="33"/>
    <n v="1"/>
  </r>
  <r>
    <x v="0"/>
    <x v="11"/>
    <x v="49"/>
    <n v="1"/>
  </r>
  <r>
    <x v="1"/>
    <x v="12"/>
    <x v="50"/>
    <m/>
  </r>
  <r>
    <x v="1"/>
    <x v="12"/>
    <x v="50"/>
    <m/>
  </r>
  <r>
    <x v="1"/>
    <x v="12"/>
    <x v="50"/>
    <m/>
  </r>
  <r>
    <x v="1"/>
    <x v="12"/>
    <x v="50"/>
    <m/>
  </r>
  <r>
    <x v="1"/>
    <x v="12"/>
    <x v="50"/>
    <m/>
  </r>
  <r>
    <x v="1"/>
    <x v="12"/>
    <x v="50"/>
    <m/>
  </r>
  <r>
    <x v="1"/>
    <x v="12"/>
    <x v="50"/>
    <m/>
  </r>
  <r>
    <x v="1"/>
    <x v="12"/>
    <x v="50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3434">
  <r>
    <x v="0"/>
    <x v="0"/>
    <x v="0"/>
    <x v="0"/>
    <n v="58"/>
  </r>
  <r>
    <x v="0"/>
    <x v="0"/>
    <x v="0"/>
    <x v="1"/>
    <n v="4"/>
  </r>
  <r>
    <x v="0"/>
    <x v="0"/>
    <x v="0"/>
    <x v="2"/>
    <n v="4"/>
  </r>
  <r>
    <x v="0"/>
    <x v="0"/>
    <x v="0"/>
    <x v="3"/>
    <n v="3"/>
  </r>
  <r>
    <x v="0"/>
    <x v="0"/>
    <x v="0"/>
    <x v="4"/>
    <n v="20"/>
  </r>
  <r>
    <x v="0"/>
    <x v="0"/>
    <x v="1"/>
    <x v="5"/>
    <n v="176"/>
  </r>
  <r>
    <x v="0"/>
    <x v="0"/>
    <x v="1"/>
    <x v="6"/>
    <n v="67"/>
  </r>
  <r>
    <x v="0"/>
    <x v="0"/>
    <x v="1"/>
    <x v="7"/>
    <n v="13"/>
  </r>
  <r>
    <x v="0"/>
    <x v="0"/>
    <x v="1"/>
    <x v="8"/>
    <n v="125"/>
  </r>
  <r>
    <x v="0"/>
    <x v="0"/>
    <x v="1"/>
    <x v="9"/>
    <n v="5"/>
  </r>
  <r>
    <x v="0"/>
    <x v="0"/>
    <x v="1"/>
    <x v="10"/>
    <n v="205"/>
  </r>
  <r>
    <x v="0"/>
    <x v="0"/>
    <x v="1"/>
    <x v="11"/>
    <n v="1"/>
  </r>
  <r>
    <x v="0"/>
    <x v="0"/>
    <x v="1"/>
    <x v="1"/>
    <n v="254"/>
  </r>
  <r>
    <x v="0"/>
    <x v="0"/>
    <x v="1"/>
    <x v="12"/>
    <n v="354"/>
  </r>
  <r>
    <x v="0"/>
    <x v="0"/>
    <x v="1"/>
    <x v="13"/>
    <n v="324"/>
  </r>
  <r>
    <x v="0"/>
    <x v="0"/>
    <x v="1"/>
    <x v="14"/>
    <n v="16"/>
  </r>
  <r>
    <x v="0"/>
    <x v="0"/>
    <x v="1"/>
    <x v="15"/>
    <n v="97"/>
  </r>
  <r>
    <x v="0"/>
    <x v="0"/>
    <x v="1"/>
    <x v="16"/>
    <n v="447"/>
  </r>
  <r>
    <x v="0"/>
    <x v="0"/>
    <x v="1"/>
    <x v="17"/>
    <n v="1522"/>
  </r>
  <r>
    <x v="0"/>
    <x v="0"/>
    <x v="1"/>
    <x v="18"/>
    <n v="302"/>
  </r>
  <r>
    <x v="0"/>
    <x v="0"/>
    <x v="1"/>
    <x v="19"/>
    <n v="2"/>
  </r>
  <r>
    <x v="0"/>
    <x v="0"/>
    <x v="1"/>
    <x v="2"/>
    <n v="94"/>
  </r>
  <r>
    <x v="0"/>
    <x v="0"/>
    <x v="1"/>
    <x v="3"/>
    <n v="523"/>
  </r>
  <r>
    <x v="0"/>
    <x v="0"/>
    <x v="1"/>
    <x v="20"/>
    <n v="1753"/>
  </r>
  <r>
    <x v="0"/>
    <x v="0"/>
    <x v="1"/>
    <x v="21"/>
    <n v="484"/>
  </r>
  <r>
    <x v="0"/>
    <x v="0"/>
    <x v="1"/>
    <x v="22"/>
    <n v="4"/>
  </r>
  <r>
    <x v="0"/>
    <x v="0"/>
    <x v="1"/>
    <x v="23"/>
    <n v="103"/>
  </r>
  <r>
    <x v="0"/>
    <x v="0"/>
    <x v="1"/>
    <x v="24"/>
    <n v="525"/>
  </r>
  <r>
    <x v="0"/>
    <x v="0"/>
    <x v="1"/>
    <x v="25"/>
    <n v="1382"/>
  </r>
  <r>
    <x v="0"/>
    <x v="0"/>
    <x v="1"/>
    <x v="26"/>
    <n v="377"/>
  </r>
  <r>
    <x v="0"/>
    <x v="0"/>
    <x v="1"/>
    <x v="27"/>
    <n v="3"/>
  </r>
  <r>
    <x v="0"/>
    <x v="0"/>
    <x v="1"/>
    <x v="4"/>
    <n v="113"/>
  </r>
  <r>
    <x v="0"/>
    <x v="0"/>
    <x v="1"/>
    <x v="28"/>
    <n v="166"/>
  </r>
  <r>
    <x v="0"/>
    <x v="0"/>
    <x v="1"/>
    <x v="29"/>
    <n v="604"/>
  </r>
  <r>
    <x v="0"/>
    <x v="0"/>
    <x v="1"/>
    <x v="30"/>
    <n v="613"/>
  </r>
  <r>
    <x v="0"/>
    <x v="0"/>
    <x v="1"/>
    <x v="31"/>
    <n v="1379"/>
  </r>
  <r>
    <x v="0"/>
    <x v="0"/>
    <x v="1"/>
    <x v="32"/>
    <n v="920"/>
  </r>
  <r>
    <x v="0"/>
    <x v="0"/>
    <x v="1"/>
    <x v="33"/>
    <n v="226"/>
  </r>
  <r>
    <x v="0"/>
    <x v="0"/>
    <x v="1"/>
    <x v="34"/>
    <n v="79"/>
  </r>
  <r>
    <x v="0"/>
    <x v="0"/>
    <x v="1"/>
    <x v="35"/>
    <n v="3"/>
  </r>
  <r>
    <x v="0"/>
    <x v="0"/>
    <x v="2"/>
    <x v="5"/>
    <n v="22"/>
  </r>
  <r>
    <x v="0"/>
    <x v="0"/>
    <x v="2"/>
    <x v="6"/>
    <n v="1"/>
  </r>
  <r>
    <x v="0"/>
    <x v="0"/>
    <x v="2"/>
    <x v="1"/>
    <n v="96"/>
  </r>
  <r>
    <x v="0"/>
    <x v="0"/>
    <x v="2"/>
    <x v="12"/>
    <n v="59"/>
  </r>
  <r>
    <x v="0"/>
    <x v="0"/>
    <x v="2"/>
    <x v="13"/>
    <n v="25"/>
  </r>
  <r>
    <x v="0"/>
    <x v="0"/>
    <x v="2"/>
    <x v="14"/>
    <n v="1"/>
  </r>
  <r>
    <x v="0"/>
    <x v="0"/>
    <x v="2"/>
    <x v="15"/>
    <n v="23"/>
  </r>
  <r>
    <x v="0"/>
    <x v="0"/>
    <x v="2"/>
    <x v="16"/>
    <n v="174"/>
  </r>
  <r>
    <x v="0"/>
    <x v="0"/>
    <x v="2"/>
    <x v="17"/>
    <n v="883"/>
  </r>
  <r>
    <x v="0"/>
    <x v="0"/>
    <x v="2"/>
    <x v="18"/>
    <n v="235"/>
  </r>
  <r>
    <x v="0"/>
    <x v="0"/>
    <x v="2"/>
    <x v="19"/>
    <n v="42"/>
  </r>
  <r>
    <x v="0"/>
    <x v="0"/>
    <x v="2"/>
    <x v="2"/>
    <n v="122"/>
  </r>
  <r>
    <x v="0"/>
    <x v="0"/>
    <x v="2"/>
    <x v="3"/>
    <n v="745"/>
  </r>
  <r>
    <x v="0"/>
    <x v="0"/>
    <x v="2"/>
    <x v="20"/>
    <n v="2804"/>
  </r>
  <r>
    <x v="0"/>
    <x v="0"/>
    <x v="2"/>
    <x v="21"/>
    <n v="667"/>
  </r>
  <r>
    <x v="0"/>
    <x v="0"/>
    <x v="2"/>
    <x v="22"/>
    <n v="59"/>
  </r>
  <r>
    <x v="0"/>
    <x v="0"/>
    <x v="2"/>
    <x v="4"/>
    <n v="268"/>
  </r>
  <r>
    <x v="0"/>
    <x v="0"/>
    <x v="2"/>
    <x v="29"/>
    <n v="769"/>
  </r>
  <r>
    <x v="0"/>
    <x v="0"/>
    <x v="2"/>
    <x v="31"/>
    <n v="1254"/>
  </r>
  <r>
    <x v="0"/>
    <x v="0"/>
    <x v="2"/>
    <x v="33"/>
    <n v="155"/>
  </r>
  <r>
    <x v="0"/>
    <x v="0"/>
    <x v="2"/>
    <x v="35"/>
    <n v="10"/>
  </r>
  <r>
    <x v="0"/>
    <x v="0"/>
    <x v="3"/>
    <x v="5"/>
    <n v="3"/>
  </r>
  <r>
    <x v="0"/>
    <x v="0"/>
    <x v="3"/>
    <x v="7"/>
    <n v="1"/>
  </r>
  <r>
    <x v="0"/>
    <x v="0"/>
    <x v="3"/>
    <x v="1"/>
    <n v="2"/>
  </r>
  <r>
    <x v="0"/>
    <x v="0"/>
    <x v="3"/>
    <x v="12"/>
    <n v="3"/>
  </r>
  <r>
    <x v="0"/>
    <x v="0"/>
    <x v="3"/>
    <x v="13"/>
    <n v="3"/>
  </r>
  <r>
    <x v="0"/>
    <x v="0"/>
    <x v="3"/>
    <x v="14"/>
    <n v="1"/>
  </r>
  <r>
    <x v="0"/>
    <x v="0"/>
    <x v="3"/>
    <x v="15"/>
    <n v="25"/>
  </r>
  <r>
    <x v="0"/>
    <x v="0"/>
    <x v="3"/>
    <x v="16"/>
    <n v="21"/>
  </r>
  <r>
    <x v="0"/>
    <x v="0"/>
    <x v="3"/>
    <x v="17"/>
    <n v="19"/>
  </r>
  <r>
    <x v="0"/>
    <x v="0"/>
    <x v="3"/>
    <x v="18"/>
    <n v="2"/>
  </r>
  <r>
    <x v="0"/>
    <x v="0"/>
    <x v="3"/>
    <x v="19"/>
    <n v="1"/>
  </r>
  <r>
    <x v="0"/>
    <x v="0"/>
    <x v="3"/>
    <x v="2"/>
    <n v="6"/>
  </r>
  <r>
    <x v="0"/>
    <x v="0"/>
    <x v="3"/>
    <x v="3"/>
    <n v="6"/>
  </r>
  <r>
    <x v="0"/>
    <x v="0"/>
    <x v="3"/>
    <x v="20"/>
    <n v="10"/>
  </r>
  <r>
    <x v="0"/>
    <x v="0"/>
    <x v="3"/>
    <x v="21"/>
    <n v="1"/>
  </r>
  <r>
    <x v="0"/>
    <x v="0"/>
    <x v="3"/>
    <x v="23"/>
    <n v="3"/>
  </r>
  <r>
    <x v="0"/>
    <x v="0"/>
    <x v="3"/>
    <x v="24"/>
    <n v="15"/>
  </r>
  <r>
    <x v="0"/>
    <x v="0"/>
    <x v="3"/>
    <x v="25"/>
    <n v="11"/>
  </r>
  <r>
    <x v="0"/>
    <x v="0"/>
    <x v="3"/>
    <x v="26"/>
    <n v="2"/>
  </r>
  <r>
    <x v="0"/>
    <x v="0"/>
    <x v="3"/>
    <x v="4"/>
    <n v="7"/>
  </r>
  <r>
    <x v="0"/>
    <x v="0"/>
    <x v="3"/>
    <x v="28"/>
    <n v="9"/>
  </r>
  <r>
    <x v="0"/>
    <x v="0"/>
    <x v="3"/>
    <x v="29"/>
    <n v="8"/>
  </r>
  <r>
    <x v="0"/>
    <x v="0"/>
    <x v="3"/>
    <x v="30"/>
    <n v="7"/>
  </r>
  <r>
    <x v="0"/>
    <x v="0"/>
    <x v="3"/>
    <x v="31"/>
    <n v="4"/>
  </r>
  <r>
    <x v="0"/>
    <x v="0"/>
    <x v="3"/>
    <x v="32"/>
    <n v="9"/>
  </r>
  <r>
    <x v="0"/>
    <x v="0"/>
    <x v="4"/>
    <x v="5"/>
    <n v="4"/>
  </r>
  <r>
    <x v="0"/>
    <x v="0"/>
    <x v="4"/>
    <x v="6"/>
    <n v="7"/>
  </r>
  <r>
    <x v="0"/>
    <x v="0"/>
    <x v="4"/>
    <x v="7"/>
    <n v="2"/>
  </r>
  <r>
    <x v="0"/>
    <x v="0"/>
    <x v="4"/>
    <x v="8"/>
    <n v="3"/>
  </r>
  <r>
    <x v="0"/>
    <x v="0"/>
    <x v="4"/>
    <x v="9"/>
    <n v="1"/>
  </r>
  <r>
    <x v="0"/>
    <x v="0"/>
    <x v="4"/>
    <x v="10"/>
    <n v="5"/>
  </r>
  <r>
    <x v="0"/>
    <x v="0"/>
    <x v="4"/>
    <x v="1"/>
    <n v="20"/>
  </r>
  <r>
    <x v="0"/>
    <x v="0"/>
    <x v="4"/>
    <x v="12"/>
    <n v="36"/>
  </r>
  <r>
    <x v="0"/>
    <x v="0"/>
    <x v="4"/>
    <x v="13"/>
    <n v="26"/>
  </r>
  <r>
    <x v="0"/>
    <x v="0"/>
    <x v="4"/>
    <x v="15"/>
    <n v="95"/>
  </r>
  <r>
    <x v="0"/>
    <x v="0"/>
    <x v="4"/>
    <x v="16"/>
    <n v="584"/>
  </r>
  <r>
    <x v="0"/>
    <x v="0"/>
    <x v="4"/>
    <x v="17"/>
    <n v="1594"/>
  </r>
  <r>
    <x v="0"/>
    <x v="0"/>
    <x v="4"/>
    <x v="18"/>
    <n v="62"/>
  </r>
  <r>
    <x v="0"/>
    <x v="0"/>
    <x v="4"/>
    <x v="2"/>
    <n v="48"/>
  </r>
  <r>
    <x v="0"/>
    <x v="0"/>
    <x v="4"/>
    <x v="3"/>
    <n v="563"/>
  </r>
  <r>
    <x v="0"/>
    <x v="0"/>
    <x v="4"/>
    <x v="20"/>
    <n v="1930"/>
  </r>
  <r>
    <x v="0"/>
    <x v="0"/>
    <x v="4"/>
    <x v="21"/>
    <n v="98"/>
  </r>
  <r>
    <x v="0"/>
    <x v="0"/>
    <x v="4"/>
    <x v="23"/>
    <n v="40"/>
  </r>
  <r>
    <x v="0"/>
    <x v="0"/>
    <x v="4"/>
    <x v="24"/>
    <n v="381"/>
  </r>
  <r>
    <x v="0"/>
    <x v="0"/>
    <x v="4"/>
    <x v="25"/>
    <n v="1046"/>
  </r>
  <r>
    <x v="0"/>
    <x v="0"/>
    <x v="4"/>
    <x v="26"/>
    <n v="60"/>
  </r>
  <r>
    <x v="0"/>
    <x v="0"/>
    <x v="4"/>
    <x v="4"/>
    <n v="26"/>
  </r>
  <r>
    <x v="0"/>
    <x v="0"/>
    <x v="4"/>
    <x v="28"/>
    <n v="26"/>
  </r>
  <r>
    <x v="0"/>
    <x v="0"/>
    <x v="4"/>
    <x v="29"/>
    <n v="156"/>
  </r>
  <r>
    <x v="0"/>
    <x v="0"/>
    <x v="4"/>
    <x v="30"/>
    <n v="82"/>
  </r>
  <r>
    <x v="0"/>
    <x v="0"/>
    <x v="4"/>
    <x v="31"/>
    <n v="415"/>
  </r>
  <r>
    <x v="0"/>
    <x v="0"/>
    <x v="4"/>
    <x v="32"/>
    <n v="107"/>
  </r>
  <r>
    <x v="0"/>
    <x v="0"/>
    <x v="4"/>
    <x v="33"/>
    <n v="6"/>
  </r>
  <r>
    <x v="0"/>
    <x v="0"/>
    <x v="4"/>
    <x v="34"/>
    <n v="6"/>
  </r>
  <r>
    <x v="0"/>
    <x v="0"/>
    <x v="5"/>
    <x v="5"/>
    <n v="1"/>
  </r>
  <r>
    <x v="0"/>
    <x v="0"/>
    <x v="5"/>
    <x v="6"/>
    <n v="2"/>
  </r>
  <r>
    <x v="0"/>
    <x v="0"/>
    <x v="5"/>
    <x v="7"/>
    <n v="1"/>
  </r>
  <r>
    <x v="0"/>
    <x v="0"/>
    <x v="5"/>
    <x v="8"/>
    <n v="1"/>
  </r>
  <r>
    <x v="0"/>
    <x v="0"/>
    <x v="5"/>
    <x v="1"/>
    <n v="2"/>
  </r>
  <r>
    <x v="0"/>
    <x v="0"/>
    <x v="5"/>
    <x v="12"/>
    <n v="12"/>
  </r>
  <r>
    <x v="0"/>
    <x v="0"/>
    <x v="5"/>
    <x v="13"/>
    <n v="11"/>
  </r>
  <r>
    <x v="0"/>
    <x v="0"/>
    <x v="5"/>
    <x v="14"/>
    <n v="3"/>
  </r>
  <r>
    <x v="0"/>
    <x v="0"/>
    <x v="5"/>
    <x v="15"/>
    <n v="51"/>
  </r>
  <r>
    <x v="0"/>
    <x v="0"/>
    <x v="5"/>
    <x v="16"/>
    <n v="402"/>
  </r>
  <r>
    <x v="0"/>
    <x v="0"/>
    <x v="5"/>
    <x v="17"/>
    <n v="696"/>
  </r>
  <r>
    <x v="0"/>
    <x v="0"/>
    <x v="5"/>
    <x v="18"/>
    <n v="192"/>
  </r>
  <r>
    <x v="0"/>
    <x v="0"/>
    <x v="5"/>
    <x v="19"/>
    <n v="6"/>
  </r>
  <r>
    <x v="0"/>
    <x v="0"/>
    <x v="5"/>
    <x v="2"/>
    <n v="23"/>
  </r>
  <r>
    <x v="0"/>
    <x v="0"/>
    <x v="5"/>
    <x v="3"/>
    <n v="175"/>
  </r>
  <r>
    <x v="0"/>
    <x v="0"/>
    <x v="5"/>
    <x v="20"/>
    <n v="576"/>
  </r>
  <r>
    <x v="0"/>
    <x v="0"/>
    <x v="5"/>
    <x v="21"/>
    <n v="168"/>
  </r>
  <r>
    <x v="0"/>
    <x v="0"/>
    <x v="5"/>
    <x v="22"/>
    <n v="9"/>
  </r>
  <r>
    <x v="0"/>
    <x v="0"/>
    <x v="5"/>
    <x v="23"/>
    <n v="26"/>
  </r>
  <r>
    <x v="0"/>
    <x v="0"/>
    <x v="5"/>
    <x v="24"/>
    <n v="151"/>
  </r>
  <r>
    <x v="0"/>
    <x v="0"/>
    <x v="5"/>
    <x v="25"/>
    <n v="332"/>
  </r>
  <r>
    <x v="0"/>
    <x v="0"/>
    <x v="5"/>
    <x v="26"/>
    <n v="112"/>
  </r>
  <r>
    <x v="0"/>
    <x v="0"/>
    <x v="5"/>
    <x v="27"/>
    <n v="5"/>
  </r>
  <r>
    <x v="0"/>
    <x v="0"/>
    <x v="5"/>
    <x v="4"/>
    <n v="18"/>
  </r>
  <r>
    <x v="0"/>
    <x v="0"/>
    <x v="5"/>
    <x v="28"/>
    <n v="5"/>
  </r>
  <r>
    <x v="0"/>
    <x v="0"/>
    <x v="5"/>
    <x v="29"/>
    <n v="55"/>
  </r>
  <r>
    <x v="0"/>
    <x v="0"/>
    <x v="5"/>
    <x v="30"/>
    <n v="18"/>
  </r>
  <r>
    <x v="0"/>
    <x v="0"/>
    <x v="5"/>
    <x v="31"/>
    <n v="102"/>
  </r>
  <r>
    <x v="0"/>
    <x v="0"/>
    <x v="5"/>
    <x v="32"/>
    <n v="35"/>
  </r>
  <r>
    <x v="0"/>
    <x v="0"/>
    <x v="5"/>
    <x v="33"/>
    <n v="33"/>
  </r>
  <r>
    <x v="0"/>
    <x v="0"/>
    <x v="5"/>
    <x v="34"/>
    <n v="10"/>
  </r>
  <r>
    <x v="0"/>
    <x v="0"/>
    <x v="5"/>
    <x v="35"/>
    <n v="1"/>
  </r>
  <r>
    <x v="0"/>
    <x v="0"/>
    <x v="6"/>
    <x v="5"/>
    <n v="3"/>
  </r>
  <r>
    <x v="0"/>
    <x v="0"/>
    <x v="6"/>
    <x v="6"/>
    <n v="13"/>
  </r>
  <r>
    <x v="0"/>
    <x v="0"/>
    <x v="6"/>
    <x v="7"/>
    <n v="8"/>
  </r>
  <r>
    <x v="0"/>
    <x v="0"/>
    <x v="6"/>
    <x v="36"/>
    <n v="1"/>
  </r>
  <r>
    <x v="0"/>
    <x v="0"/>
    <x v="6"/>
    <x v="8"/>
    <n v="7"/>
  </r>
  <r>
    <x v="0"/>
    <x v="0"/>
    <x v="6"/>
    <x v="9"/>
    <n v="1"/>
  </r>
  <r>
    <x v="0"/>
    <x v="0"/>
    <x v="6"/>
    <x v="10"/>
    <n v="5"/>
  </r>
  <r>
    <x v="0"/>
    <x v="0"/>
    <x v="6"/>
    <x v="1"/>
    <n v="12"/>
  </r>
  <r>
    <x v="0"/>
    <x v="0"/>
    <x v="6"/>
    <x v="12"/>
    <n v="30"/>
  </r>
  <r>
    <x v="0"/>
    <x v="0"/>
    <x v="6"/>
    <x v="13"/>
    <n v="78"/>
  </r>
  <r>
    <x v="0"/>
    <x v="0"/>
    <x v="6"/>
    <x v="14"/>
    <n v="17"/>
  </r>
  <r>
    <x v="0"/>
    <x v="0"/>
    <x v="6"/>
    <x v="37"/>
    <n v="4"/>
  </r>
  <r>
    <x v="0"/>
    <x v="0"/>
    <x v="6"/>
    <x v="15"/>
    <n v="15"/>
  </r>
  <r>
    <x v="0"/>
    <x v="0"/>
    <x v="6"/>
    <x v="16"/>
    <n v="198"/>
  </r>
  <r>
    <x v="0"/>
    <x v="0"/>
    <x v="6"/>
    <x v="17"/>
    <n v="946"/>
  </r>
  <r>
    <x v="0"/>
    <x v="0"/>
    <x v="6"/>
    <x v="18"/>
    <n v="523"/>
  </r>
  <r>
    <x v="0"/>
    <x v="0"/>
    <x v="6"/>
    <x v="19"/>
    <n v="39"/>
  </r>
  <r>
    <x v="0"/>
    <x v="0"/>
    <x v="6"/>
    <x v="2"/>
    <n v="12"/>
  </r>
  <r>
    <x v="0"/>
    <x v="0"/>
    <x v="6"/>
    <x v="3"/>
    <n v="130"/>
  </r>
  <r>
    <x v="0"/>
    <x v="0"/>
    <x v="6"/>
    <x v="20"/>
    <n v="939"/>
  </r>
  <r>
    <x v="0"/>
    <x v="0"/>
    <x v="6"/>
    <x v="21"/>
    <n v="734"/>
  </r>
  <r>
    <x v="0"/>
    <x v="0"/>
    <x v="6"/>
    <x v="22"/>
    <n v="76"/>
  </r>
  <r>
    <x v="0"/>
    <x v="0"/>
    <x v="6"/>
    <x v="23"/>
    <n v="12"/>
  </r>
  <r>
    <x v="0"/>
    <x v="0"/>
    <x v="6"/>
    <x v="24"/>
    <n v="100"/>
  </r>
  <r>
    <x v="0"/>
    <x v="0"/>
    <x v="6"/>
    <x v="25"/>
    <n v="535"/>
  </r>
  <r>
    <x v="0"/>
    <x v="0"/>
    <x v="6"/>
    <x v="26"/>
    <n v="445"/>
  </r>
  <r>
    <x v="0"/>
    <x v="0"/>
    <x v="6"/>
    <x v="27"/>
    <n v="37"/>
  </r>
  <r>
    <x v="0"/>
    <x v="0"/>
    <x v="6"/>
    <x v="4"/>
    <n v="11"/>
  </r>
  <r>
    <x v="0"/>
    <x v="0"/>
    <x v="6"/>
    <x v="28"/>
    <n v="7"/>
  </r>
  <r>
    <x v="0"/>
    <x v="0"/>
    <x v="6"/>
    <x v="29"/>
    <n v="59"/>
  </r>
  <r>
    <x v="0"/>
    <x v="0"/>
    <x v="6"/>
    <x v="30"/>
    <n v="29"/>
  </r>
  <r>
    <x v="0"/>
    <x v="0"/>
    <x v="6"/>
    <x v="31"/>
    <n v="261"/>
  </r>
  <r>
    <x v="0"/>
    <x v="0"/>
    <x v="6"/>
    <x v="32"/>
    <n v="136"/>
  </r>
  <r>
    <x v="0"/>
    <x v="0"/>
    <x v="6"/>
    <x v="33"/>
    <n v="144"/>
  </r>
  <r>
    <x v="0"/>
    <x v="0"/>
    <x v="6"/>
    <x v="34"/>
    <n v="68"/>
  </r>
  <r>
    <x v="0"/>
    <x v="0"/>
    <x v="6"/>
    <x v="35"/>
    <n v="12"/>
  </r>
  <r>
    <x v="0"/>
    <x v="0"/>
    <x v="6"/>
    <x v="38"/>
    <n v="1"/>
  </r>
  <r>
    <x v="0"/>
    <x v="0"/>
    <x v="7"/>
    <x v="5"/>
    <n v="35"/>
  </r>
  <r>
    <x v="0"/>
    <x v="0"/>
    <x v="7"/>
    <x v="6"/>
    <n v="32"/>
  </r>
  <r>
    <x v="0"/>
    <x v="0"/>
    <x v="7"/>
    <x v="7"/>
    <n v="13"/>
  </r>
  <r>
    <x v="0"/>
    <x v="0"/>
    <x v="7"/>
    <x v="36"/>
    <n v="2"/>
  </r>
  <r>
    <x v="0"/>
    <x v="0"/>
    <x v="7"/>
    <x v="8"/>
    <n v="19"/>
  </r>
  <r>
    <x v="0"/>
    <x v="0"/>
    <x v="7"/>
    <x v="9"/>
    <n v="5"/>
  </r>
  <r>
    <x v="0"/>
    <x v="0"/>
    <x v="7"/>
    <x v="39"/>
    <n v="3"/>
  </r>
  <r>
    <x v="0"/>
    <x v="0"/>
    <x v="7"/>
    <x v="40"/>
    <n v="1"/>
  </r>
  <r>
    <x v="0"/>
    <x v="0"/>
    <x v="7"/>
    <x v="10"/>
    <n v="33"/>
  </r>
  <r>
    <x v="0"/>
    <x v="0"/>
    <x v="7"/>
    <x v="11"/>
    <n v="1"/>
  </r>
  <r>
    <x v="0"/>
    <x v="0"/>
    <x v="7"/>
    <x v="1"/>
    <n v="46"/>
  </r>
  <r>
    <x v="0"/>
    <x v="0"/>
    <x v="7"/>
    <x v="12"/>
    <n v="81"/>
  </r>
  <r>
    <x v="0"/>
    <x v="0"/>
    <x v="7"/>
    <x v="13"/>
    <n v="79"/>
  </r>
  <r>
    <x v="0"/>
    <x v="0"/>
    <x v="7"/>
    <x v="14"/>
    <n v="24"/>
  </r>
  <r>
    <x v="0"/>
    <x v="0"/>
    <x v="7"/>
    <x v="15"/>
    <n v="1"/>
  </r>
  <r>
    <x v="0"/>
    <x v="0"/>
    <x v="7"/>
    <x v="16"/>
    <n v="2"/>
  </r>
  <r>
    <x v="0"/>
    <x v="0"/>
    <x v="7"/>
    <x v="17"/>
    <n v="20"/>
  </r>
  <r>
    <x v="0"/>
    <x v="0"/>
    <x v="7"/>
    <x v="18"/>
    <n v="8"/>
  </r>
  <r>
    <x v="0"/>
    <x v="0"/>
    <x v="7"/>
    <x v="19"/>
    <n v="2"/>
  </r>
  <r>
    <x v="0"/>
    <x v="0"/>
    <x v="7"/>
    <x v="2"/>
    <n v="2"/>
  </r>
  <r>
    <x v="0"/>
    <x v="0"/>
    <x v="7"/>
    <x v="3"/>
    <n v="10"/>
  </r>
  <r>
    <x v="0"/>
    <x v="0"/>
    <x v="7"/>
    <x v="20"/>
    <n v="30"/>
  </r>
  <r>
    <x v="0"/>
    <x v="0"/>
    <x v="7"/>
    <x v="21"/>
    <n v="28"/>
  </r>
  <r>
    <x v="0"/>
    <x v="0"/>
    <x v="7"/>
    <x v="22"/>
    <n v="6"/>
  </r>
  <r>
    <x v="0"/>
    <x v="0"/>
    <x v="7"/>
    <x v="23"/>
    <n v="3"/>
  </r>
  <r>
    <x v="0"/>
    <x v="0"/>
    <x v="7"/>
    <x v="24"/>
    <n v="26"/>
  </r>
  <r>
    <x v="0"/>
    <x v="0"/>
    <x v="7"/>
    <x v="25"/>
    <n v="68"/>
  </r>
  <r>
    <x v="0"/>
    <x v="0"/>
    <x v="7"/>
    <x v="26"/>
    <n v="27"/>
  </r>
  <r>
    <x v="0"/>
    <x v="0"/>
    <x v="7"/>
    <x v="27"/>
    <n v="3"/>
  </r>
  <r>
    <x v="0"/>
    <x v="0"/>
    <x v="7"/>
    <x v="4"/>
    <n v="15"/>
  </r>
  <r>
    <x v="0"/>
    <x v="0"/>
    <x v="7"/>
    <x v="28"/>
    <n v="31"/>
  </r>
  <r>
    <x v="0"/>
    <x v="0"/>
    <x v="7"/>
    <x v="29"/>
    <n v="34"/>
  </r>
  <r>
    <x v="0"/>
    <x v="0"/>
    <x v="7"/>
    <x v="30"/>
    <n v="46"/>
  </r>
  <r>
    <x v="0"/>
    <x v="0"/>
    <x v="7"/>
    <x v="31"/>
    <n v="87"/>
  </r>
  <r>
    <x v="0"/>
    <x v="0"/>
    <x v="7"/>
    <x v="32"/>
    <n v="130"/>
  </r>
  <r>
    <x v="0"/>
    <x v="0"/>
    <x v="7"/>
    <x v="33"/>
    <n v="64"/>
  </r>
  <r>
    <x v="0"/>
    <x v="0"/>
    <x v="7"/>
    <x v="34"/>
    <n v="35"/>
  </r>
  <r>
    <x v="0"/>
    <x v="0"/>
    <x v="7"/>
    <x v="35"/>
    <n v="3"/>
  </r>
  <r>
    <x v="0"/>
    <x v="0"/>
    <x v="7"/>
    <x v="38"/>
    <n v="3"/>
  </r>
  <r>
    <x v="0"/>
    <x v="0"/>
    <x v="8"/>
    <x v="0"/>
    <n v="1"/>
  </r>
  <r>
    <x v="0"/>
    <x v="0"/>
    <x v="8"/>
    <x v="5"/>
    <n v="3"/>
  </r>
  <r>
    <x v="0"/>
    <x v="0"/>
    <x v="8"/>
    <x v="1"/>
    <n v="5"/>
  </r>
  <r>
    <x v="0"/>
    <x v="0"/>
    <x v="8"/>
    <x v="12"/>
    <n v="2"/>
  </r>
  <r>
    <x v="0"/>
    <x v="0"/>
    <x v="8"/>
    <x v="13"/>
    <n v="1"/>
  </r>
  <r>
    <x v="0"/>
    <x v="0"/>
    <x v="8"/>
    <x v="14"/>
    <n v="1"/>
  </r>
  <r>
    <x v="0"/>
    <x v="0"/>
    <x v="8"/>
    <x v="17"/>
    <n v="2"/>
  </r>
  <r>
    <x v="0"/>
    <x v="0"/>
    <x v="8"/>
    <x v="18"/>
    <n v="8"/>
  </r>
  <r>
    <x v="0"/>
    <x v="0"/>
    <x v="8"/>
    <x v="19"/>
    <n v="13"/>
  </r>
  <r>
    <x v="0"/>
    <x v="0"/>
    <x v="8"/>
    <x v="2"/>
    <n v="1"/>
  </r>
  <r>
    <x v="0"/>
    <x v="0"/>
    <x v="8"/>
    <x v="3"/>
    <n v="5"/>
  </r>
  <r>
    <x v="0"/>
    <x v="0"/>
    <x v="8"/>
    <x v="20"/>
    <n v="28"/>
  </r>
  <r>
    <x v="0"/>
    <x v="0"/>
    <x v="8"/>
    <x v="21"/>
    <n v="39"/>
  </r>
  <r>
    <x v="0"/>
    <x v="0"/>
    <x v="8"/>
    <x v="22"/>
    <n v="44"/>
  </r>
  <r>
    <x v="0"/>
    <x v="0"/>
    <x v="8"/>
    <x v="4"/>
    <n v="13"/>
  </r>
  <r>
    <x v="0"/>
    <x v="0"/>
    <x v="8"/>
    <x v="29"/>
    <n v="19"/>
  </r>
  <r>
    <x v="0"/>
    <x v="0"/>
    <x v="8"/>
    <x v="31"/>
    <n v="43"/>
  </r>
  <r>
    <x v="0"/>
    <x v="0"/>
    <x v="8"/>
    <x v="33"/>
    <n v="38"/>
  </r>
  <r>
    <x v="0"/>
    <x v="0"/>
    <x v="8"/>
    <x v="35"/>
    <n v="20"/>
  </r>
  <r>
    <x v="0"/>
    <x v="0"/>
    <x v="9"/>
    <x v="5"/>
    <n v="601"/>
  </r>
  <r>
    <x v="0"/>
    <x v="0"/>
    <x v="9"/>
    <x v="6"/>
    <n v="223"/>
  </r>
  <r>
    <x v="0"/>
    <x v="0"/>
    <x v="9"/>
    <x v="7"/>
    <n v="116"/>
  </r>
  <r>
    <x v="0"/>
    <x v="0"/>
    <x v="9"/>
    <x v="36"/>
    <n v="8"/>
  </r>
  <r>
    <x v="0"/>
    <x v="0"/>
    <x v="9"/>
    <x v="8"/>
    <n v="498"/>
  </r>
  <r>
    <x v="0"/>
    <x v="0"/>
    <x v="9"/>
    <x v="9"/>
    <n v="71"/>
  </r>
  <r>
    <x v="0"/>
    <x v="0"/>
    <x v="9"/>
    <x v="39"/>
    <n v="23"/>
  </r>
  <r>
    <x v="0"/>
    <x v="0"/>
    <x v="9"/>
    <x v="41"/>
    <n v="3"/>
  </r>
  <r>
    <x v="0"/>
    <x v="0"/>
    <x v="9"/>
    <x v="10"/>
    <n v="469"/>
  </r>
  <r>
    <x v="0"/>
    <x v="0"/>
    <x v="9"/>
    <x v="11"/>
    <n v="19"/>
  </r>
  <r>
    <x v="0"/>
    <x v="0"/>
    <x v="9"/>
    <x v="42"/>
    <n v="3"/>
  </r>
  <r>
    <x v="0"/>
    <x v="0"/>
    <x v="9"/>
    <x v="1"/>
    <n v="664"/>
  </r>
  <r>
    <x v="0"/>
    <x v="0"/>
    <x v="9"/>
    <x v="12"/>
    <n v="500"/>
  </r>
  <r>
    <x v="0"/>
    <x v="0"/>
    <x v="9"/>
    <x v="13"/>
    <n v="543"/>
  </r>
  <r>
    <x v="0"/>
    <x v="0"/>
    <x v="9"/>
    <x v="14"/>
    <n v="85"/>
  </r>
  <r>
    <x v="0"/>
    <x v="0"/>
    <x v="9"/>
    <x v="15"/>
    <n v="12"/>
  </r>
  <r>
    <x v="0"/>
    <x v="0"/>
    <x v="9"/>
    <x v="16"/>
    <n v="33"/>
  </r>
  <r>
    <x v="0"/>
    <x v="0"/>
    <x v="9"/>
    <x v="17"/>
    <n v="134"/>
  </r>
  <r>
    <x v="0"/>
    <x v="0"/>
    <x v="9"/>
    <x v="18"/>
    <n v="122"/>
  </r>
  <r>
    <x v="0"/>
    <x v="0"/>
    <x v="9"/>
    <x v="19"/>
    <n v="22"/>
  </r>
  <r>
    <x v="0"/>
    <x v="0"/>
    <x v="9"/>
    <x v="2"/>
    <n v="40"/>
  </r>
  <r>
    <x v="0"/>
    <x v="0"/>
    <x v="9"/>
    <x v="3"/>
    <n v="77"/>
  </r>
  <r>
    <x v="0"/>
    <x v="0"/>
    <x v="9"/>
    <x v="20"/>
    <n v="266"/>
  </r>
  <r>
    <x v="0"/>
    <x v="0"/>
    <x v="9"/>
    <x v="21"/>
    <n v="232"/>
  </r>
  <r>
    <x v="0"/>
    <x v="0"/>
    <x v="9"/>
    <x v="22"/>
    <n v="48"/>
  </r>
  <r>
    <x v="0"/>
    <x v="0"/>
    <x v="9"/>
    <x v="23"/>
    <n v="106"/>
  </r>
  <r>
    <x v="0"/>
    <x v="0"/>
    <x v="9"/>
    <x v="24"/>
    <n v="223"/>
  </r>
  <r>
    <x v="0"/>
    <x v="0"/>
    <x v="9"/>
    <x v="25"/>
    <n v="502"/>
  </r>
  <r>
    <x v="0"/>
    <x v="0"/>
    <x v="9"/>
    <x v="26"/>
    <n v="362"/>
  </r>
  <r>
    <x v="0"/>
    <x v="0"/>
    <x v="9"/>
    <x v="27"/>
    <n v="42"/>
  </r>
  <r>
    <x v="0"/>
    <x v="0"/>
    <x v="9"/>
    <x v="4"/>
    <n v="245"/>
  </r>
  <r>
    <x v="0"/>
    <x v="0"/>
    <x v="9"/>
    <x v="28"/>
    <n v="446"/>
  </r>
  <r>
    <x v="0"/>
    <x v="0"/>
    <x v="9"/>
    <x v="29"/>
    <n v="331"/>
  </r>
  <r>
    <x v="0"/>
    <x v="0"/>
    <x v="9"/>
    <x v="30"/>
    <n v="568"/>
  </r>
  <r>
    <x v="0"/>
    <x v="0"/>
    <x v="9"/>
    <x v="31"/>
    <n v="1085"/>
  </r>
  <r>
    <x v="0"/>
    <x v="0"/>
    <x v="9"/>
    <x v="32"/>
    <n v="1039"/>
  </r>
  <r>
    <x v="0"/>
    <x v="0"/>
    <x v="9"/>
    <x v="33"/>
    <n v="673"/>
  </r>
  <r>
    <x v="0"/>
    <x v="0"/>
    <x v="9"/>
    <x v="34"/>
    <n v="373"/>
  </r>
  <r>
    <x v="0"/>
    <x v="0"/>
    <x v="9"/>
    <x v="35"/>
    <n v="32"/>
  </r>
  <r>
    <x v="0"/>
    <x v="0"/>
    <x v="9"/>
    <x v="38"/>
    <n v="12"/>
  </r>
  <r>
    <x v="0"/>
    <x v="1"/>
    <x v="0"/>
    <x v="0"/>
    <n v="217"/>
  </r>
  <r>
    <x v="0"/>
    <x v="1"/>
    <x v="0"/>
    <x v="1"/>
    <n v="3"/>
  </r>
  <r>
    <x v="0"/>
    <x v="1"/>
    <x v="0"/>
    <x v="2"/>
    <n v="8"/>
  </r>
  <r>
    <x v="0"/>
    <x v="1"/>
    <x v="0"/>
    <x v="3"/>
    <n v="1"/>
  </r>
  <r>
    <x v="0"/>
    <x v="1"/>
    <x v="0"/>
    <x v="4"/>
    <n v="5"/>
  </r>
  <r>
    <x v="0"/>
    <x v="1"/>
    <x v="1"/>
    <x v="5"/>
    <n v="145"/>
  </r>
  <r>
    <x v="0"/>
    <x v="1"/>
    <x v="1"/>
    <x v="6"/>
    <n v="55"/>
  </r>
  <r>
    <x v="0"/>
    <x v="1"/>
    <x v="1"/>
    <x v="7"/>
    <n v="27"/>
  </r>
  <r>
    <x v="0"/>
    <x v="1"/>
    <x v="1"/>
    <x v="8"/>
    <n v="88"/>
  </r>
  <r>
    <x v="0"/>
    <x v="1"/>
    <x v="1"/>
    <x v="9"/>
    <n v="9"/>
  </r>
  <r>
    <x v="0"/>
    <x v="1"/>
    <x v="1"/>
    <x v="39"/>
    <n v="1"/>
  </r>
  <r>
    <x v="0"/>
    <x v="1"/>
    <x v="1"/>
    <x v="10"/>
    <n v="127"/>
  </r>
  <r>
    <x v="0"/>
    <x v="1"/>
    <x v="1"/>
    <x v="11"/>
    <n v="1"/>
  </r>
  <r>
    <x v="0"/>
    <x v="1"/>
    <x v="1"/>
    <x v="1"/>
    <n v="264"/>
  </r>
  <r>
    <x v="0"/>
    <x v="1"/>
    <x v="1"/>
    <x v="12"/>
    <n v="490"/>
  </r>
  <r>
    <x v="0"/>
    <x v="1"/>
    <x v="1"/>
    <x v="13"/>
    <n v="408"/>
  </r>
  <r>
    <x v="0"/>
    <x v="1"/>
    <x v="1"/>
    <x v="14"/>
    <n v="5"/>
  </r>
  <r>
    <x v="0"/>
    <x v="1"/>
    <x v="1"/>
    <x v="15"/>
    <n v="99"/>
  </r>
  <r>
    <x v="0"/>
    <x v="1"/>
    <x v="1"/>
    <x v="16"/>
    <n v="516"/>
  </r>
  <r>
    <x v="0"/>
    <x v="1"/>
    <x v="1"/>
    <x v="17"/>
    <n v="1544"/>
  </r>
  <r>
    <x v="0"/>
    <x v="1"/>
    <x v="1"/>
    <x v="18"/>
    <n v="281"/>
  </r>
  <r>
    <x v="0"/>
    <x v="1"/>
    <x v="1"/>
    <x v="2"/>
    <n v="101"/>
  </r>
  <r>
    <x v="0"/>
    <x v="1"/>
    <x v="1"/>
    <x v="3"/>
    <n v="670"/>
  </r>
  <r>
    <x v="0"/>
    <x v="1"/>
    <x v="1"/>
    <x v="20"/>
    <n v="2018"/>
  </r>
  <r>
    <x v="0"/>
    <x v="1"/>
    <x v="1"/>
    <x v="21"/>
    <n v="434"/>
  </r>
  <r>
    <x v="0"/>
    <x v="1"/>
    <x v="1"/>
    <x v="22"/>
    <n v="2"/>
  </r>
  <r>
    <x v="0"/>
    <x v="1"/>
    <x v="1"/>
    <x v="23"/>
    <n v="120"/>
  </r>
  <r>
    <x v="0"/>
    <x v="1"/>
    <x v="1"/>
    <x v="24"/>
    <n v="561"/>
  </r>
  <r>
    <x v="0"/>
    <x v="1"/>
    <x v="1"/>
    <x v="25"/>
    <n v="1513"/>
  </r>
  <r>
    <x v="0"/>
    <x v="1"/>
    <x v="1"/>
    <x v="26"/>
    <n v="352"/>
  </r>
  <r>
    <x v="0"/>
    <x v="1"/>
    <x v="1"/>
    <x v="27"/>
    <n v="2"/>
  </r>
  <r>
    <x v="0"/>
    <x v="1"/>
    <x v="1"/>
    <x v="4"/>
    <n v="187"/>
  </r>
  <r>
    <x v="0"/>
    <x v="1"/>
    <x v="1"/>
    <x v="28"/>
    <n v="242"/>
  </r>
  <r>
    <x v="0"/>
    <x v="1"/>
    <x v="1"/>
    <x v="29"/>
    <n v="758"/>
  </r>
  <r>
    <x v="0"/>
    <x v="1"/>
    <x v="1"/>
    <x v="30"/>
    <n v="856"/>
  </r>
  <r>
    <x v="0"/>
    <x v="1"/>
    <x v="1"/>
    <x v="31"/>
    <n v="1542"/>
  </r>
  <r>
    <x v="0"/>
    <x v="1"/>
    <x v="1"/>
    <x v="32"/>
    <n v="1052"/>
  </r>
  <r>
    <x v="0"/>
    <x v="1"/>
    <x v="1"/>
    <x v="33"/>
    <n v="155"/>
  </r>
  <r>
    <x v="0"/>
    <x v="1"/>
    <x v="1"/>
    <x v="34"/>
    <n v="54"/>
  </r>
  <r>
    <x v="0"/>
    <x v="1"/>
    <x v="1"/>
    <x v="35"/>
    <n v="1"/>
  </r>
  <r>
    <x v="0"/>
    <x v="1"/>
    <x v="2"/>
    <x v="0"/>
    <n v="1"/>
  </r>
  <r>
    <x v="0"/>
    <x v="1"/>
    <x v="2"/>
    <x v="5"/>
    <n v="20"/>
  </r>
  <r>
    <x v="0"/>
    <x v="1"/>
    <x v="2"/>
    <x v="6"/>
    <n v="1"/>
  </r>
  <r>
    <x v="0"/>
    <x v="1"/>
    <x v="2"/>
    <x v="1"/>
    <n v="129"/>
  </r>
  <r>
    <x v="0"/>
    <x v="1"/>
    <x v="2"/>
    <x v="12"/>
    <n v="87"/>
  </r>
  <r>
    <x v="0"/>
    <x v="1"/>
    <x v="2"/>
    <x v="13"/>
    <n v="48"/>
  </r>
  <r>
    <x v="0"/>
    <x v="1"/>
    <x v="2"/>
    <x v="15"/>
    <n v="17"/>
  </r>
  <r>
    <x v="0"/>
    <x v="1"/>
    <x v="2"/>
    <x v="16"/>
    <n v="150"/>
  </r>
  <r>
    <x v="0"/>
    <x v="1"/>
    <x v="2"/>
    <x v="17"/>
    <n v="868"/>
  </r>
  <r>
    <x v="0"/>
    <x v="1"/>
    <x v="2"/>
    <x v="18"/>
    <n v="255"/>
  </r>
  <r>
    <x v="0"/>
    <x v="1"/>
    <x v="2"/>
    <x v="19"/>
    <n v="54"/>
  </r>
  <r>
    <x v="0"/>
    <x v="1"/>
    <x v="2"/>
    <x v="2"/>
    <n v="119"/>
  </r>
  <r>
    <x v="0"/>
    <x v="1"/>
    <x v="2"/>
    <x v="3"/>
    <n v="753"/>
  </r>
  <r>
    <x v="0"/>
    <x v="1"/>
    <x v="2"/>
    <x v="20"/>
    <n v="3016"/>
  </r>
  <r>
    <x v="0"/>
    <x v="1"/>
    <x v="2"/>
    <x v="21"/>
    <n v="616"/>
  </r>
  <r>
    <x v="0"/>
    <x v="1"/>
    <x v="2"/>
    <x v="22"/>
    <n v="58"/>
  </r>
  <r>
    <x v="0"/>
    <x v="1"/>
    <x v="2"/>
    <x v="4"/>
    <n v="346"/>
  </r>
  <r>
    <x v="0"/>
    <x v="1"/>
    <x v="2"/>
    <x v="29"/>
    <n v="1007"/>
  </r>
  <r>
    <x v="0"/>
    <x v="1"/>
    <x v="2"/>
    <x v="31"/>
    <n v="1596"/>
  </r>
  <r>
    <x v="0"/>
    <x v="1"/>
    <x v="2"/>
    <x v="33"/>
    <n v="128"/>
  </r>
  <r>
    <x v="0"/>
    <x v="1"/>
    <x v="2"/>
    <x v="35"/>
    <n v="11"/>
  </r>
  <r>
    <x v="0"/>
    <x v="1"/>
    <x v="3"/>
    <x v="5"/>
    <n v="1"/>
  </r>
  <r>
    <x v="0"/>
    <x v="1"/>
    <x v="3"/>
    <x v="6"/>
    <n v="1"/>
  </r>
  <r>
    <x v="0"/>
    <x v="1"/>
    <x v="3"/>
    <x v="7"/>
    <n v="1"/>
  </r>
  <r>
    <x v="0"/>
    <x v="1"/>
    <x v="3"/>
    <x v="8"/>
    <n v="1"/>
  </r>
  <r>
    <x v="0"/>
    <x v="1"/>
    <x v="3"/>
    <x v="11"/>
    <n v="1"/>
  </r>
  <r>
    <x v="0"/>
    <x v="1"/>
    <x v="3"/>
    <x v="1"/>
    <n v="1"/>
  </r>
  <r>
    <x v="0"/>
    <x v="1"/>
    <x v="3"/>
    <x v="12"/>
    <n v="3"/>
  </r>
  <r>
    <x v="0"/>
    <x v="1"/>
    <x v="3"/>
    <x v="13"/>
    <n v="5"/>
  </r>
  <r>
    <x v="0"/>
    <x v="1"/>
    <x v="3"/>
    <x v="15"/>
    <n v="30"/>
  </r>
  <r>
    <x v="0"/>
    <x v="1"/>
    <x v="3"/>
    <x v="16"/>
    <n v="22"/>
  </r>
  <r>
    <x v="0"/>
    <x v="1"/>
    <x v="3"/>
    <x v="17"/>
    <n v="31"/>
  </r>
  <r>
    <x v="0"/>
    <x v="1"/>
    <x v="3"/>
    <x v="18"/>
    <n v="5"/>
  </r>
  <r>
    <x v="0"/>
    <x v="1"/>
    <x v="3"/>
    <x v="2"/>
    <n v="4"/>
  </r>
  <r>
    <x v="0"/>
    <x v="1"/>
    <x v="3"/>
    <x v="3"/>
    <n v="5"/>
  </r>
  <r>
    <x v="0"/>
    <x v="1"/>
    <x v="3"/>
    <x v="20"/>
    <n v="10"/>
  </r>
  <r>
    <x v="0"/>
    <x v="1"/>
    <x v="3"/>
    <x v="21"/>
    <n v="1"/>
  </r>
  <r>
    <x v="0"/>
    <x v="1"/>
    <x v="3"/>
    <x v="23"/>
    <n v="3"/>
  </r>
  <r>
    <x v="0"/>
    <x v="1"/>
    <x v="3"/>
    <x v="24"/>
    <n v="14"/>
  </r>
  <r>
    <x v="0"/>
    <x v="1"/>
    <x v="3"/>
    <x v="25"/>
    <n v="14"/>
  </r>
  <r>
    <x v="0"/>
    <x v="1"/>
    <x v="3"/>
    <x v="4"/>
    <n v="2"/>
  </r>
  <r>
    <x v="0"/>
    <x v="1"/>
    <x v="3"/>
    <x v="28"/>
    <n v="3"/>
  </r>
  <r>
    <x v="0"/>
    <x v="1"/>
    <x v="3"/>
    <x v="29"/>
    <n v="8"/>
  </r>
  <r>
    <x v="0"/>
    <x v="1"/>
    <x v="3"/>
    <x v="30"/>
    <n v="10"/>
  </r>
  <r>
    <x v="0"/>
    <x v="1"/>
    <x v="3"/>
    <x v="31"/>
    <n v="4"/>
  </r>
  <r>
    <x v="0"/>
    <x v="1"/>
    <x v="3"/>
    <x v="32"/>
    <n v="9"/>
  </r>
  <r>
    <x v="0"/>
    <x v="1"/>
    <x v="3"/>
    <x v="33"/>
    <n v="1"/>
  </r>
  <r>
    <x v="0"/>
    <x v="1"/>
    <x v="4"/>
    <x v="5"/>
    <n v="1"/>
  </r>
  <r>
    <x v="0"/>
    <x v="1"/>
    <x v="4"/>
    <x v="6"/>
    <n v="6"/>
  </r>
  <r>
    <x v="0"/>
    <x v="1"/>
    <x v="4"/>
    <x v="7"/>
    <n v="3"/>
  </r>
  <r>
    <x v="0"/>
    <x v="1"/>
    <x v="4"/>
    <x v="8"/>
    <n v="2"/>
  </r>
  <r>
    <x v="0"/>
    <x v="1"/>
    <x v="4"/>
    <x v="10"/>
    <n v="2"/>
  </r>
  <r>
    <x v="0"/>
    <x v="1"/>
    <x v="4"/>
    <x v="1"/>
    <n v="11"/>
  </r>
  <r>
    <x v="0"/>
    <x v="1"/>
    <x v="4"/>
    <x v="12"/>
    <n v="27"/>
  </r>
  <r>
    <x v="0"/>
    <x v="1"/>
    <x v="4"/>
    <x v="13"/>
    <n v="19"/>
  </r>
  <r>
    <x v="0"/>
    <x v="1"/>
    <x v="4"/>
    <x v="15"/>
    <n v="108"/>
  </r>
  <r>
    <x v="0"/>
    <x v="1"/>
    <x v="4"/>
    <x v="16"/>
    <n v="683"/>
  </r>
  <r>
    <x v="0"/>
    <x v="1"/>
    <x v="4"/>
    <x v="17"/>
    <n v="1403"/>
  </r>
  <r>
    <x v="0"/>
    <x v="1"/>
    <x v="4"/>
    <x v="18"/>
    <n v="46"/>
  </r>
  <r>
    <x v="0"/>
    <x v="1"/>
    <x v="4"/>
    <x v="2"/>
    <n v="63"/>
  </r>
  <r>
    <x v="0"/>
    <x v="1"/>
    <x v="4"/>
    <x v="3"/>
    <n v="627"/>
  </r>
  <r>
    <x v="0"/>
    <x v="1"/>
    <x v="4"/>
    <x v="20"/>
    <n v="1774"/>
  </r>
  <r>
    <x v="0"/>
    <x v="1"/>
    <x v="4"/>
    <x v="21"/>
    <n v="120"/>
  </r>
  <r>
    <x v="0"/>
    <x v="1"/>
    <x v="4"/>
    <x v="22"/>
    <n v="1"/>
  </r>
  <r>
    <x v="0"/>
    <x v="1"/>
    <x v="4"/>
    <x v="23"/>
    <n v="48"/>
  </r>
  <r>
    <x v="0"/>
    <x v="1"/>
    <x v="4"/>
    <x v="24"/>
    <n v="362"/>
  </r>
  <r>
    <x v="0"/>
    <x v="1"/>
    <x v="4"/>
    <x v="25"/>
    <n v="965"/>
  </r>
  <r>
    <x v="0"/>
    <x v="1"/>
    <x v="4"/>
    <x v="26"/>
    <n v="58"/>
  </r>
  <r>
    <x v="0"/>
    <x v="1"/>
    <x v="4"/>
    <x v="4"/>
    <n v="32"/>
  </r>
  <r>
    <x v="0"/>
    <x v="1"/>
    <x v="4"/>
    <x v="28"/>
    <n v="22"/>
  </r>
  <r>
    <x v="0"/>
    <x v="1"/>
    <x v="4"/>
    <x v="29"/>
    <n v="145"/>
  </r>
  <r>
    <x v="0"/>
    <x v="1"/>
    <x v="4"/>
    <x v="30"/>
    <n v="82"/>
  </r>
  <r>
    <x v="0"/>
    <x v="1"/>
    <x v="4"/>
    <x v="31"/>
    <n v="402"/>
  </r>
  <r>
    <x v="0"/>
    <x v="1"/>
    <x v="4"/>
    <x v="32"/>
    <n v="99"/>
  </r>
  <r>
    <x v="0"/>
    <x v="1"/>
    <x v="4"/>
    <x v="33"/>
    <n v="12"/>
  </r>
  <r>
    <x v="0"/>
    <x v="1"/>
    <x v="4"/>
    <x v="34"/>
    <n v="1"/>
  </r>
  <r>
    <x v="0"/>
    <x v="1"/>
    <x v="5"/>
    <x v="7"/>
    <n v="4"/>
  </r>
  <r>
    <x v="0"/>
    <x v="1"/>
    <x v="5"/>
    <x v="1"/>
    <n v="2"/>
  </r>
  <r>
    <x v="0"/>
    <x v="1"/>
    <x v="5"/>
    <x v="12"/>
    <n v="7"/>
  </r>
  <r>
    <x v="0"/>
    <x v="1"/>
    <x v="5"/>
    <x v="13"/>
    <n v="28"/>
  </r>
  <r>
    <x v="0"/>
    <x v="1"/>
    <x v="5"/>
    <x v="14"/>
    <n v="2"/>
  </r>
  <r>
    <x v="0"/>
    <x v="1"/>
    <x v="5"/>
    <x v="37"/>
    <n v="1"/>
  </r>
  <r>
    <x v="0"/>
    <x v="1"/>
    <x v="5"/>
    <x v="15"/>
    <n v="31"/>
  </r>
  <r>
    <x v="0"/>
    <x v="1"/>
    <x v="5"/>
    <x v="16"/>
    <n v="341"/>
  </r>
  <r>
    <x v="0"/>
    <x v="1"/>
    <x v="5"/>
    <x v="17"/>
    <n v="783"/>
  </r>
  <r>
    <x v="0"/>
    <x v="1"/>
    <x v="5"/>
    <x v="18"/>
    <n v="252"/>
  </r>
  <r>
    <x v="0"/>
    <x v="1"/>
    <x v="5"/>
    <x v="19"/>
    <n v="7"/>
  </r>
  <r>
    <x v="0"/>
    <x v="1"/>
    <x v="5"/>
    <x v="2"/>
    <n v="14"/>
  </r>
  <r>
    <x v="0"/>
    <x v="1"/>
    <x v="5"/>
    <x v="3"/>
    <n v="166"/>
  </r>
  <r>
    <x v="0"/>
    <x v="1"/>
    <x v="5"/>
    <x v="20"/>
    <n v="616"/>
  </r>
  <r>
    <x v="0"/>
    <x v="1"/>
    <x v="5"/>
    <x v="21"/>
    <n v="229"/>
  </r>
  <r>
    <x v="0"/>
    <x v="1"/>
    <x v="5"/>
    <x v="22"/>
    <n v="11"/>
  </r>
  <r>
    <x v="0"/>
    <x v="1"/>
    <x v="5"/>
    <x v="23"/>
    <n v="12"/>
  </r>
  <r>
    <x v="0"/>
    <x v="1"/>
    <x v="5"/>
    <x v="24"/>
    <n v="121"/>
  </r>
  <r>
    <x v="0"/>
    <x v="1"/>
    <x v="5"/>
    <x v="25"/>
    <n v="327"/>
  </r>
  <r>
    <x v="0"/>
    <x v="1"/>
    <x v="5"/>
    <x v="26"/>
    <n v="134"/>
  </r>
  <r>
    <x v="0"/>
    <x v="1"/>
    <x v="5"/>
    <x v="27"/>
    <n v="1"/>
  </r>
  <r>
    <x v="0"/>
    <x v="1"/>
    <x v="5"/>
    <x v="4"/>
    <n v="9"/>
  </r>
  <r>
    <x v="0"/>
    <x v="1"/>
    <x v="5"/>
    <x v="28"/>
    <n v="3"/>
  </r>
  <r>
    <x v="0"/>
    <x v="1"/>
    <x v="5"/>
    <x v="29"/>
    <n v="46"/>
  </r>
  <r>
    <x v="0"/>
    <x v="1"/>
    <x v="5"/>
    <x v="30"/>
    <n v="15"/>
  </r>
  <r>
    <x v="0"/>
    <x v="1"/>
    <x v="5"/>
    <x v="31"/>
    <n v="138"/>
  </r>
  <r>
    <x v="0"/>
    <x v="1"/>
    <x v="5"/>
    <x v="32"/>
    <n v="44"/>
  </r>
  <r>
    <x v="0"/>
    <x v="1"/>
    <x v="5"/>
    <x v="33"/>
    <n v="33"/>
  </r>
  <r>
    <x v="0"/>
    <x v="1"/>
    <x v="5"/>
    <x v="34"/>
    <n v="8"/>
  </r>
  <r>
    <x v="0"/>
    <x v="1"/>
    <x v="5"/>
    <x v="35"/>
    <n v="1"/>
  </r>
  <r>
    <x v="0"/>
    <x v="1"/>
    <x v="6"/>
    <x v="5"/>
    <n v="3"/>
  </r>
  <r>
    <x v="0"/>
    <x v="1"/>
    <x v="6"/>
    <x v="6"/>
    <n v="3"/>
  </r>
  <r>
    <x v="0"/>
    <x v="1"/>
    <x v="6"/>
    <x v="7"/>
    <n v="6"/>
  </r>
  <r>
    <x v="0"/>
    <x v="1"/>
    <x v="6"/>
    <x v="8"/>
    <n v="2"/>
  </r>
  <r>
    <x v="0"/>
    <x v="1"/>
    <x v="6"/>
    <x v="9"/>
    <n v="3"/>
  </r>
  <r>
    <x v="0"/>
    <x v="1"/>
    <x v="6"/>
    <x v="39"/>
    <n v="1"/>
  </r>
  <r>
    <x v="0"/>
    <x v="1"/>
    <x v="6"/>
    <x v="10"/>
    <n v="5"/>
  </r>
  <r>
    <x v="0"/>
    <x v="1"/>
    <x v="6"/>
    <x v="11"/>
    <n v="1"/>
  </r>
  <r>
    <x v="0"/>
    <x v="1"/>
    <x v="6"/>
    <x v="1"/>
    <n v="7"/>
  </r>
  <r>
    <x v="0"/>
    <x v="1"/>
    <x v="6"/>
    <x v="12"/>
    <n v="28"/>
  </r>
  <r>
    <x v="0"/>
    <x v="1"/>
    <x v="6"/>
    <x v="13"/>
    <n v="75"/>
  </r>
  <r>
    <x v="0"/>
    <x v="1"/>
    <x v="6"/>
    <x v="14"/>
    <n v="36"/>
  </r>
  <r>
    <x v="0"/>
    <x v="1"/>
    <x v="6"/>
    <x v="15"/>
    <n v="10"/>
  </r>
  <r>
    <x v="0"/>
    <x v="1"/>
    <x v="6"/>
    <x v="16"/>
    <n v="174"/>
  </r>
  <r>
    <x v="0"/>
    <x v="1"/>
    <x v="6"/>
    <x v="17"/>
    <n v="905"/>
  </r>
  <r>
    <x v="0"/>
    <x v="1"/>
    <x v="6"/>
    <x v="18"/>
    <n v="655"/>
  </r>
  <r>
    <x v="0"/>
    <x v="1"/>
    <x v="6"/>
    <x v="19"/>
    <n v="42"/>
  </r>
  <r>
    <x v="0"/>
    <x v="1"/>
    <x v="6"/>
    <x v="2"/>
    <n v="8"/>
  </r>
  <r>
    <x v="0"/>
    <x v="1"/>
    <x v="6"/>
    <x v="3"/>
    <n v="112"/>
  </r>
  <r>
    <x v="0"/>
    <x v="1"/>
    <x v="6"/>
    <x v="20"/>
    <n v="973"/>
  </r>
  <r>
    <x v="0"/>
    <x v="1"/>
    <x v="6"/>
    <x v="21"/>
    <n v="963"/>
  </r>
  <r>
    <x v="0"/>
    <x v="1"/>
    <x v="6"/>
    <x v="22"/>
    <n v="64"/>
  </r>
  <r>
    <x v="0"/>
    <x v="1"/>
    <x v="6"/>
    <x v="23"/>
    <n v="5"/>
  </r>
  <r>
    <x v="0"/>
    <x v="1"/>
    <x v="6"/>
    <x v="24"/>
    <n v="85"/>
  </r>
  <r>
    <x v="0"/>
    <x v="1"/>
    <x v="6"/>
    <x v="25"/>
    <n v="538"/>
  </r>
  <r>
    <x v="0"/>
    <x v="1"/>
    <x v="6"/>
    <x v="26"/>
    <n v="511"/>
  </r>
  <r>
    <x v="0"/>
    <x v="1"/>
    <x v="6"/>
    <x v="27"/>
    <n v="62"/>
  </r>
  <r>
    <x v="0"/>
    <x v="1"/>
    <x v="6"/>
    <x v="4"/>
    <n v="5"/>
  </r>
  <r>
    <x v="0"/>
    <x v="1"/>
    <x v="6"/>
    <x v="28"/>
    <n v="4"/>
  </r>
  <r>
    <x v="0"/>
    <x v="1"/>
    <x v="6"/>
    <x v="29"/>
    <n v="59"/>
  </r>
  <r>
    <x v="0"/>
    <x v="1"/>
    <x v="6"/>
    <x v="30"/>
    <n v="32"/>
  </r>
  <r>
    <x v="0"/>
    <x v="1"/>
    <x v="6"/>
    <x v="31"/>
    <n v="265"/>
  </r>
  <r>
    <x v="0"/>
    <x v="1"/>
    <x v="6"/>
    <x v="32"/>
    <n v="134"/>
  </r>
  <r>
    <x v="0"/>
    <x v="1"/>
    <x v="6"/>
    <x v="33"/>
    <n v="190"/>
  </r>
  <r>
    <x v="0"/>
    <x v="1"/>
    <x v="6"/>
    <x v="34"/>
    <n v="75"/>
  </r>
  <r>
    <x v="0"/>
    <x v="1"/>
    <x v="6"/>
    <x v="35"/>
    <n v="7"/>
  </r>
  <r>
    <x v="0"/>
    <x v="1"/>
    <x v="6"/>
    <x v="38"/>
    <n v="5"/>
  </r>
  <r>
    <x v="0"/>
    <x v="1"/>
    <x v="7"/>
    <x v="5"/>
    <n v="20"/>
  </r>
  <r>
    <x v="0"/>
    <x v="1"/>
    <x v="7"/>
    <x v="6"/>
    <n v="21"/>
  </r>
  <r>
    <x v="0"/>
    <x v="1"/>
    <x v="7"/>
    <x v="7"/>
    <n v="13"/>
  </r>
  <r>
    <x v="0"/>
    <x v="1"/>
    <x v="7"/>
    <x v="36"/>
    <n v="2"/>
  </r>
  <r>
    <x v="0"/>
    <x v="1"/>
    <x v="7"/>
    <x v="8"/>
    <n v="24"/>
  </r>
  <r>
    <x v="0"/>
    <x v="1"/>
    <x v="7"/>
    <x v="9"/>
    <n v="7"/>
  </r>
  <r>
    <x v="0"/>
    <x v="1"/>
    <x v="7"/>
    <x v="39"/>
    <n v="2"/>
  </r>
  <r>
    <x v="0"/>
    <x v="1"/>
    <x v="7"/>
    <x v="10"/>
    <n v="29"/>
  </r>
  <r>
    <x v="0"/>
    <x v="1"/>
    <x v="7"/>
    <x v="11"/>
    <n v="1"/>
  </r>
  <r>
    <x v="0"/>
    <x v="1"/>
    <x v="7"/>
    <x v="1"/>
    <n v="36"/>
  </r>
  <r>
    <x v="0"/>
    <x v="1"/>
    <x v="7"/>
    <x v="12"/>
    <n v="57"/>
  </r>
  <r>
    <x v="0"/>
    <x v="1"/>
    <x v="7"/>
    <x v="13"/>
    <n v="90"/>
  </r>
  <r>
    <x v="0"/>
    <x v="1"/>
    <x v="7"/>
    <x v="14"/>
    <n v="20"/>
  </r>
  <r>
    <x v="0"/>
    <x v="1"/>
    <x v="7"/>
    <x v="15"/>
    <n v="1"/>
  </r>
  <r>
    <x v="0"/>
    <x v="1"/>
    <x v="7"/>
    <x v="16"/>
    <n v="3"/>
  </r>
  <r>
    <x v="0"/>
    <x v="1"/>
    <x v="7"/>
    <x v="17"/>
    <n v="20"/>
  </r>
  <r>
    <x v="0"/>
    <x v="1"/>
    <x v="7"/>
    <x v="18"/>
    <n v="10"/>
  </r>
  <r>
    <x v="0"/>
    <x v="1"/>
    <x v="7"/>
    <x v="19"/>
    <n v="3"/>
  </r>
  <r>
    <x v="0"/>
    <x v="1"/>
    <x v="7"/>
    <x v="2"/>
    <n v="3"/>
  </r>
  <r>
    <x v="0"/>
    <x v="1"/>
    <x v="7"/>
    <x v="3"/>
    <n v="8"/>
  </r>
  <r>
    <x v="0"/>
    <x v="1"/>
    <x v="7"/>
    <x v="20"/>
    <n v="35"/>
  </r>
  <r>
    <x v="0"/>
    <x v="1"/>
    <x v="7"/>
    <x v="21"/>
    <n v="26"/>
  </r>
  <r>
    <x v="0"/>
    <x v="1"/>
    <x v="7"/>
    <x v="22"/>
    <n v="3"/>
  </r>
  <r>
    <x v="0"/>
    <x v="1"/>
    <x v="7"/>
    <x v="23"/>
    <n v="11"/>
  </r>
  <r>
    <x v="0"/>
    <x v="1"/>
    <x v="7"/>
    <x v="24"/>
    <n v="22"/>
  </r>
  <r>
    <x v="0"/>
    <x v="1"/>
    <x v="7"/>
    <x v="25"/>
    <n v="49"/>
  </r>
  <r>
    <x v="0"/>
    <x v="1"/>
    <x v="7"/>
    <x v="26"/>
    <n v="40"/>
  </r>
  <r>
    <x v="0"/>
    <x v="1"/>
    <x v="7"/>
    <x v="27"/>
    <n v="5"/>
  </r>
  <r>
    <x v="0"/>
    <x v="1"/>
    <x v="7"/>
    <x v="4"/>
    <n v="13"/>
  </r>
  <r>
    <x v="0"/>
    <x v="1"/>
    <x v="7"/>
    <x v="28"/>
    <n v="24"/>
  </r>
  <r>
    <x v="0"/>
    <x v="1"/>
    <x v="7"/>
    <x v="29"/>
    <n v="37"/>
  </r>
  <r>
    <x v="0"/>
    <x v="1"/>
    <x v="7"/>
    <x v="30"/>
    <n v="49"/>
  </r>
  <r>
    <x v="0"/>
    <x v="1"/>
    <x v="7"/>
    <x v="31"/>
    <n v="90"/>
  </r>
  <r>
    <x v="0"/>
    <x v="1"/>
    <x v="7"/>
    <x v="32"/>
    <n v="116"/>
  </r>
  <r>
    <x v="0"/>
    <x v="1"/>
    <x v="7"/>
    <x v="33"/>
    <n v="45"/>
  </r>
  <r>
    <x v="0"/>
    <x v="1"/>
    <x v="7"/>
    <x v="34"/>
    <n v="34"/>
  </r>
  <r>
    <x v="0"/>
    <x v="1"/>
    <x v="7"/>
    <x v="35"/>
    <n v="1"/>
  </r>
  <r>
    <x v="0"/>
    <x v="1"/>
    <x v="7"/>
    <x v="38"/>
    <n v="2"/>
  </r>
  <r>
    <x v="0"/>
    <x v="1"/>
    <x v="8"/>
    <x v="5"/>
    <n v="14"/>
  </r>
  <r>
    <x v="0"/>
    <x v="1"/>
    <x v="8"/>
    <x v="6"/>
    <n v="2"/>
  </r>
  <r>
    <x v="0"/>
    <x v="1"/>
    <x v="8"/>
    <x v="1"/>
    <n v="22"/>
  </r>
  <r>
    <x v="0"/>
    <x v="1"/>
    <x v="8"/>
    <x v="12"/>
    <n v="4"/>
  </r>
  <r>
    <x v="0"/>
    <x v="1"/>
    <x v="8"/>
    <x v="13"/>
    <n v="4"/>
  </r>
  <r>
    <x v="0"/>
    <x v="1"/>
    <x v="8"/>
    <x v="16"/>
    <n v="2"/>
  </r>
  <r>
    <x v="0"/>
    <x v="1"/>
    <x v="8"/>
    <x v="17"/>
    <n v="9"/>
  </r>
  <r>
    <x v="0"/>
    <x v="1"/>
    <x v="8"/>
    <x v="18"/>
    <n v="4"/>
  </r>
  <r>
    <x v="0"/>
    <x v="1"/>
    <x v="8"/>
    <x v="19"/>
    <n v="9"/>
  </r>
  <r>
    <x v="0"/>
    <x v="1"/>
    <x v="8"/>
    <x v="2"/>
    <n v="2"/>
  </r>
  <r>
    <x v="0"/>
    <x v="1"/>
    <x v="8"/>
    <x v="3"/>
    <n v="16"/>
  </r>
  <r>
    <x v="0"/>
    <x v="1"/>
    <x v="8"/>
    <x v="20"/>
    <n v="45"/>
  </r>
  <r>
    <x v="0"/>
    <x v="1"/>
    <x v="8"/>
    <x v="21"/>
    <n v="47"/>
  </r>
  <r>
    <x v="0"/>
    <x v="1"/>
    <x v="8"/>
    <x v="22"/>
    <n v="57"/>
  </r>
  <r>
    <x v="0"/>
    <x v="1"/>
    <x v="8"/>
    <x v="4"/>
    <n v="33"/>
  </r>
  <r>
    <x v="0"/>
    <x v="1"/>
    <x v="8"/>
    <x v="29"/>
    <n v="31"/>
  </r>
  <r>
    <x v="0"/>
    <x v="1"/>
    <x v="8"/>
    <x v="31"/>
    <n v="48"/>
  </r>
  <r>
    <x v="0"/>
    <x v="1"/>
    <x v="8"/>
    <x v="33"/>
    <n v="29"/>
  </r>
  <r>
    <x v="0"/>
    <x v="1"/>
    <x v="8"/>
    <x v="35"/>
    <n v="33"/>
  </r>
  <r>
    <x v="0"/>
    <x v="1"/>
    <x v="9"/>
    <x v="5"/>
    <n v="424"/>
  </r>
  <r>
    <x v="0"/>
    <x v="1"/>
    <x v="9"/>
    <x v="6"/>
    <n v="154"/>
  </r>
  <r>
    <x v="0"/>
    <x v="1"/>
    <x v="9"/>
    <x v="7"/>
    <n v="84"/>
  </r>
  <r>
    <x v="0"/>
    <x v="1"/>
    <x v="9"/>
    <x v="36"/>
    <n v="10"/>
  </r>
  <r>
    <x v="0"/>
    <x v="1"/>
    <x v="9"/>
    <x v="43"/>
    <n v="1"/>
  </r>
  <r>
    <x v="0"/>
    <x v="1"/>
    <x v="9"/>
    <x v="8"/>
    <n v="395"/>
  </r>
  <r>
    <x v="0"/>
    <x v="1"/>
    <x v="9"/>
    <x v="9"/>
    <n v="61"/>
  </r>
  <r>
    <x v="0"/>
    <x v="1"/>
    <x v="9"/>
    <x v="39"/>
    <n v="18"/>
  </r>
  <r>
    <x v="0"/>
    <x v="1"/>
    <x v="9"/>
    <x v="10"/>
    <n v="440"/>
  </r>
  <r>
    <x v="0"/>
    <x v="1"/>
    <x v="9"/>
    <x v="11"/>
    <n v="20"/>
  </r>
  <r>
    <x v="0"/>
    <x v="1"/>
    <x v="9"/>
    <x v="42"/>
    <n v="6"/>
  </r>
  <r>
    <x v="0"/>
    <x v="1"/>
    <x v="9"/>
    <x v="44"/>
    <n v="1"/>
  </r>
  <r>
    <x v="0"/>
    <x v="1"/>
    <x v="9"/>
    <x v="1"/>
    <n v="497"/>
  </r>
  <r>
    <x v="0"/>
    <x v="1"/>
    <x v="9"/>
    <x v="12"/>
    <n v="441"/>
  </r>
  <r>
    <x v="0"/>
    <x v="1"/>
    <x v="9"/>
    <x v="13"/>
    <n v="471"/>
  </r>
  <r>
    <x v="0"/>
    <x v="1"/>
    <x v="9"/>
    <x v="14"/>
    <n v="83"/>
  </r>
  <r>
    <x v="0"/>
    <x v="1"/>
    <x v="9"/>
    <x v="37"/>
    <n v="1"/>
  </r>
  <r>
    <x v="0"/>
    <x v="1"/>
    <x v="9"/>
    <x v="15"/>
    <n v="8"/>
  </r>
  <r>
    <x v="0"/>
    <x v="1"/>
    <x v="9"/>
    <x v="16"/>
    <n v="32"/>
  </r>
  <r>
    <x v="0"/>
    <x v="1"/>
    <x v="9"/>
    <x v="17"/>
    <n v="128"/>
  </r>
  <r>
    <x v="0"/>
    <x v="1"/>
    <x v="9"/>
    <x v="18"/>
    <n v="112"/>
  </r>
  <r>
    <x v="0"/>
    <x v="1"/>
    <x v="9"/>
    <x v="19"/>
    <n v="48"/>
  </r>
  <r>
    <x v="0"/>
    <x v="1"/>
    <x v="9"/>
    <x v="2"/>
    <n v="18"/>
  </r>
  <r>
    <x v="0"/>
    <x v="1"/>
    <x v="9"/>
    <x v="3"/>
    <n v="57"/>
  </r>
  <r>
    <x v="0"/>
    <x v="1"/>
    <x v="9"/>
    <x v="20"/>
    <n v="224"/>
  </r>
  <r>
    <x v="0"/>
    <x v="1"/>
    <x v="9"/>
    <x v="21"/>
    <n v="216"/>
  </r>
  <r>
    <x v="0"/>
    <x v="1"/>
    <x v="9"/>
    <x v="22"/>
    <n v="53"/>
  </r>
  <r>
    <x v="0"/>
    <x v="1"/>
    <x v="9"/>
    <x v="23"/>
    <n v="69"/>
  </r>
  <r>
    <x v="0"/>
    <x v="1"/>
    <x v="9"/>
    <x v="24"/>
    <n v="173"/>
  </r>
  <r>
    <x v="0"/>
    <x v="1"/>
    <x v="9"/>
    <x v="25"/>
    <n v="482"/>
  </r>
  <r>
    <x v="0"/>
    <x v="1"/>
    <x v="9"/>
    <x v="26"/>
    <n v="397"/>
  </r>
  <r>
    <x v="0"/>
    <x v="1"/>
    <x v="9"/>
    <x v="27"/>
    <n v="41"/>
  </r>
  <r>
    <x v="0"/>
    <x v="1"/>
    <x v="9"/>
    <x v="4"/>
    <n v="171"/>
  </r>
  <r>
    <x v="0"/>
    <x v="1"/>
    <x v="9"/>
    <x v="28"/>
    <n v="335"/>
  </r>
  <r>
    <x v="0"/>
    <x v="1"/>
    <x v="9"/>
    <x v="29"/>
    <n v="305"/>
  </r>
  <r>
    <x v="0"/>
    <x v="1"/>
    <x v="9"/>
    <x v="30"/>
    <n v="484"/>
  </r>
  <r>
    <x v="0"/>
    <x v="1"/>
    <x v="9"/>
    <x v="31"/>
    <n v="1074"/>
  </r>
  <r>
    <x v="0"/>
    <x v="1"/>
    <x v="9"/>
    <x v="32"/>
    <n v="969"/>
  </r>
  <r>
    <x v="0"/>
    <x v="1"/>
    <x v="9"/>
    <x v="33"/>
    <n v="642"/>
  </r>
  <r>
    <x v="0"/>
    <x v="1"/>
    <x v="9"/>
    <x v="34"/>
    <n v="391"/>
  </r>
  <r>
    <x v="0"/>
    <x v="1"/>
    <x v="9"/>
    <x v="35"/>
    <n v="30"/>
  </r>
  <r>
    <x v="0"/>
    <x v="1"/>
    <x v="9"/>
    <x v="38"/>
    <n v="4"/>
  </r>
  <r>
    <x v="0"/>
    <x v="2"/>
    <x v="0"/>
    <x v="0"/>
    <n v="1415"/>
  </r>
  <r>
    <x v="0"/>
    <x v="2"/>
    <x v="0"/>
    <x v="5"/>
    <n v="1"/>
  </r>
  <r>
    <x v="0"/>
    <x v="2"/>
    <x v="0"/>
    <x v="1"/>
    <n v="136"/>
  </r>
  <r>
    <x v="0"/>
    <x v="2"/>
    <x v="0"/>
    <x v="16"/>
    <n v="1"/>
  </r>
  <r>
    <x v="0"/>
    <x v="2"/>
    <x v="0"/>
    <x v="2"/>
    <n v="236"/>
  </r>
  <r>
    <x v="0"/>
    <x v="2"/>
    <x v="0"/>
    <x v="3"/>
    <n v="2"/>
  </r>
  <r>
    <x v="0"/>
    <x v="2"/>
    <x v="0"/>
    <x v="20"/>
    <n v="5"/>
  </r>
  <r>
    <x v="0"/>
    <x v="2"/>
    <x v="0"/>
    <x v="21"/>
    <n v="1"/>
  </r>
  <r>
    <x v="0"/>
    <x v="2"/>
    <x v="0"/>
    <x v="4"/>
    <n v="310"/>
  </r>
  <r>
    <x v="0"/>
    <x v="2"/>
    <x v="0"/>
    <x v="29"/>
    <n v="1"/>
  </r>
  <r>
    <x v="0"/>
    <x v="2"/>
    <x v="0"/>
    <x v="31"/>
    <n v="3"/>
  </r>
  <r>
    <x v="0"/>
    <x v="2"/>
    <x v="0"/>
    <x v="33"/>
    <n v="1"/>
  </r>
  <r>
    <x v="0"/>
    <x v="2"/>
    <x v="1"/>
    <x v="5"/>
    <n v="114"/>
  </r>
  <r>
    <x v="0"/>
    <x v="2"/>
    <x v="1"/>
    <x v="6"/>
    <n v="37"/>
  </r>
  <r>
    <x v="0"/>
    <x v="2"/>
    <x v="1"/>
    <x v="7"/>
    <n v="10"/>
  </r>
  <r>
    <x v="0"/>
    <x v="2"/>
    <x v="1"/>
    <x v="8"/>
    <n v="60"/>
  </r>
  <r>
    <x v="0"/>
    <x v="2"/>
    <x v="1"/>
    <x v="9"/>
    <n v="7"/>
  </r>
  <r>
    <x v="0"/>
    <x v="2"/>
    <x v="1"/>
    <x v="10"/>
    <n v="86"/>
  </r>
  <r>
    <x v="0"/>
    <x v="2"/>
    <x v="1"/>
    <x v="11"/>
    <n v="2"/>
  </r>
  <r>
    <x v="0"/>
    <x v="2"/>
    <x v="1"/>
    <x v="1"/>
    <n v="219"/>
  </r>
  <r>
    <x v="0"/>
    <x v="2"/>
    <x v="1"/>
    <x v="12"/>
    <n v="354"/>
  </r>
  <r>
    <x v="0"/>
    <x v="2"/>
    <x v="1"/>
    <x v="13"/>
    <n v="233"/>
  </r>
  <r>
    <x v="0"/>
    <x v="2"/>
    <x v="1"/>
    <x v="15"/>
    <n v="159"/>
  </r>
  <r>
    <x v="0"/>
    <x v="2"/>
    <x v="1"/>
    <x v="16"/>
    <n v="663"/>
  </r>
  <r>
    <x v="0"/>
    <x v="2"/>
    <x v="1"/>
    <x v="17"/>
    <n v="2028"/>
  </r>
  <r>
    <x v="0"/>
    <x v="2"/>
    <x v="1"/>
    <x v="18"/>
    <n v="291"/>
  </r>
  <r>
    <x v="0"/>
    <x v="2"/>
    <x v="1"/>
    <x v="2"/>
    <n v="131"/>
  </r>
  <r>
    <x v="0"/>
    <x v="2"/>
    <x v="1"/>
    <x v="3"/>
    <n v="715"/>
  </r>
  <r>
    <x v="0"/>
    <x v="2"/>
    <x v="1"/>
    <x v="20"/>
    <n v="2228"/>
  </r>
  <r>
    <x v="0"/>
    <x v="2"/>
    <x v="1"/>
    <x v="21"/>
    <n v="480"/>
  </r>
  <r>
    <x v="0"/>
    <x v="2"/>
    <x v="1"/>
    <x v="22"/>
    <n v="1"/>
  </r>
  <r>
    <x v="0"/>
    <x v="2"/>
    <x v="1"/>
    <x v="23"/>
    <n v="141"/>
  </r>
  <r>
    <x v="0"/>
    <x v="2"/>
    <x v="1"/>
    <x v="24"/>
    <n v="656"/>
  </r>
  <r>
    <x v="0"/>
    <x v="2"/>
    <x v="1"/>
    <x v="25"/>
    <n v="1614"/>
  </r>
  <r>
    <x v="0"/>
    <x v="2"/>
    <x v="1"/>
    <x v="26"/>
    <n v="398"/>
  </r>
  <r>
    <x v="0"/>
    <x v="2"/>
    <x v="1"/>
    <x v="27"/>
    <n v="1"/>
  </r>
  <r>
    <x v="0"/>
    <x v="2"/>
    <x v="1"/>
    <x v="4"/>
    <n v="180"/>
  </r>
  <r>
    <x v="0"/>
    <x v="2"/>
    <x v="1"/>
    <x v="28"/>
    <n v="263"/>
  </r>
  <r>
    <x v="0"/>
    <x v="2"/>
    <x v="1"/>
    <x v="29"/>
    <n v="851"/>
  </r>
  <r>
    <x v="0"/>
    <x v="2"/>
    <x v="1"/>
    <x v="30"/>
    <n v="831"/>
  </r>
  <r>
    <x v="0"/>
    <x v="2"/>
    <x v="1"/>
    <x v="31"/>
    <n v="1893"/>
  </r>
  <r>
    <x v="0"/>
    <x v="2"/>
    <x v="1"/>
    <x v="32"/>
    <n v="1064"/>
  </r>
  <r>
    <x v="0"/>
    <x v="2"/>
    <x v="1"/>
    <x v="33"/>
    <n v="176"/>
  </r>
  <r>
    <x v="0"/>
    <x v="2"/>
    <x v="1"/>
    <x v="34"/>
    <n v="38"/>
  </r>
  <r>
    <x v="0"/>
    <x v="2"/>
    <x v="1"/>
    <x v="35"/>
    <n v="1"/>
  </r>
  <r>
    <x v="0"/>
    <x v="2"/>
    <x v="2"/>
    <x v="0"/>
    <n v="1"/>
  </r>
  <r>
    <x v="0"/>
    <x v="2"/>
    <x v="2"/>
    <x v="5"/>
    <n v="28"/>
  </r>
  <r>
    <x v="0"/>
    <x v="2"/>
    <x v="2"/>
    <x v="11"/>
    <n v="1"/>
  </r>
  <r>
    <x v="0"/>
    <x v="2"/>
    <x v="2"/>
    <x v="1"/>
    <n v="227"/>
  </r>
  <r>
    <x v="0"/>
    <x v="2"/>
    <x v="2"/>
    <x v="12"/>
    <n v="103"/>
  </r>
  <r>
    <x v="0"/>
    <x v="2"/>
    <x v="2"/>
    <x v="13"/>
    <n v="37"/>
  </r>
  <r>
    <x v="0"/>
    <x v="2"/>
    <x v="2"/>
    <x v="15"/>
    <n v="44"/>
  </r>
  <r>
    <x v="0"/>
    <x v="2"/>
    <x v="2"/>
    <x v="16"/>
    <n v="265"/>
  </r>
  <r>
    <x v="0"/>
    <x v="2"/>
    <x v="2"/>
    <x v="17"/>
    <n v="1499"/>
  </r>
  <r>
    <x v="0"/>
    <x v="2"/>
    <x v="2"/>
    <x v="18"/>
    <n v="470"/>
  </r>
  <r>
    <x v="0"/>
    <x v="2"/>
    <x v="2"/>
    <x v="19"/>
    <n v="60"/>
  </r>
  <r>
    <x v="0"/>
    <x v="2"/>
    <x v="2"/>
    <x v="2"/>
    <n v="382"/>
  </r>
  <r>
    <x v="0"/>
    <x v="2"/>
    <x v="2"/>
    <x v="3"/>
    <n v="1379"/>
  </r>
  <r>
    <x v="0"/>
    <x v="2"/>
    <x v="2"/>
    <x v="20"/>
    <n v="4730"/>
  </r>
  <r>
    <x v="0"/>
    <x v="2"/>
    <x v="2"/>
    <x v="21"/>
    <n v="1143"/>
  </r>
  <r>
    <x v="0"/>
    <x v="2"/>
    <x v="2"/>
    <x v="22"/>
    <n v="125"/>
  </r>
  <r>
    <x v="0"/>
    <x v="2"/>
    <x v="2"/>
    <x v="4"/>
    <n v="790"/>
  </r>
  <r>
    <x v="0"/>
    <x v="2"/>
    <x v="2"/>
    <x v="29"/>
    <n v="1569"/>
  </r>
  <r>
    <x v="0"/>
    <x v="2"/>
    <x v="2"/>
    <x v="31"/>
    <n v="2523"/>
  </r>
  <r>
    <x v="0"/>
    <x v="2"/>
    <x v="2"/>
    <x v="33"/>
    <n v="287"/>
  </r>
  <r>
    <x v="0"/>
    <x v="2"/>
    <x v="2"/>
    <x v="35"/>
    <n v="9"/>
  </r>
  <r>
    <x v="0"/>
    <x v="2"/>
    <x v="3"/>
    <x v="5"/>
    <n v="2"/>
  </r>
  <r>
    <x v="0"/>
    <x v="2"/>
    <x v="3"/>
    <x v="8"/>
    <n v="1"/>
  </r>
  <r>
    <x v="0"/>
    <x v="2"/>
    <x v="3"/>
    <x v="1"/>
    <n v="8"/>
  </r>
  <r>
    <x v="0"/>
    <x v="2"/>
    <x v="3"/>
    <x v="12"/>
    <n v="7"/>
  </r>
  <r>
    <x v="0"/>
    <x v="2"/>
    <x v="3"/>
    <x v="13"/>
    <n v="4"/>
  </r>
  <r>
    <x v="0"/>
    <x v="2"/>
    <x v="3"/>
    <x v="15"/>
    <n v="32"/>
  </r>
  <r>
    <x v="0"/>
    <x v="2"/>
    <x v="3"/>
    <x v="16"/>
    <n v="52"/>
  </r>
  <r>
    <x v="0"/>
    <x v="2"/>
    <x v="3"/>
    <x v="17"/>
    <n v="24"/>
  </r>
  <r>
    <x v="0"/>
    <x v="2"/>
    <x v="3"/>
    <x v="18"/>
    <n v="6"/>
  </r>
  <r>
    <x v="0"/>
    <x v="2"/>
    <x v="3"/>
    <x v="2"/>
    <n v="6"/>
  </r>
  <r>
    <x v="0"/>
    <x v="2"/>
    <x v="3"/>
    <x v="3"/>
    <n v="18"/>
  </r>
  <r>
    <x v="0"/>
    <x v="2"/>
    <x v="3"/>
    <x v="20"/>
    <n v="22"/>
  </r>
  <r>
    <x v="0"/>
    <x v="2"/>
    <x v="3"/>
    <x v="21"/>
    <n v="3"/>
  </r>
  <r>
    <x v="0"/>
    <x v="2"/>
    <x v="3"/>
    <x v="23"/>
    <n v="6"/>
  </r>
  <r>
    <x v="0"/>
    <x v="2"/>
    <x v="3"/>
    <x v="24"/>
    <n v="16"/>
  </r>
  <r>
    <x v="0"/>
    <x v="2"/>
    <x v="3"/>
    <x v="25"/>
    <n v="14"/>
  </r>
  <r>
    <x v="0"/>
    <x v="2"/>
    <x v="3"/>
    <x v="26"/>
    <n v="2"/>
  </r>
  <r>
    <x v="0"/>
    <x v="2"/>
    <x v="3"/>
    <x v="4"/>
    <n v="13"/>
  </r>
  <r>
    <x v="0"/>
    <x v="2"/>
    <x v="3"/>
    <x v="28"/>
    <n v="4"/>
  </r>
  <r>
    <x v="0"/>
    <x v="2"/>
    <x v="3"/>
    <x v="29"/>
    <n v="11"/>
  </r>
  <r>
    <x v="0"/>
    <x v="2"/>
    <x v="3"/>
    <x v="30"/>
    <n v="11"/>
  </r>
  <r>
    <x v="0"/>
    <x v="2"/>
    <x v="3"/>
    <x v="31"/>
    <n v="8"/>
  </r>
  <r>
    <x v="0"/>
    <x v="2"/>
    <x v="3"/>
    <x v="32"/>
    <n v="9"/>
  </r>
  <r>
    <x v="0"/>
    <x v="2"/>
    <x v="4"/>
    <x v="5"/>
    <n v="11"/>
  </r>
  <r>
    <x v="0"/>
    <x v="2"/>
    <x v="4"/>
    <x v="6"/>
    <n v="4"/>
  </r>
  <r>
    <x v="0"/>
    <x v="2"/>
    <x v="4"/>
    <x v="7"/>
    <n v="2"/>
  </r>
  <r>
    <x v="0"/>
    <x v="2"/>
    <x v="4"/>
    <x v="8"/>
    <n v="2"/>
  </r>
  <r>
    <x v="0"/>
    <x v="2"/>
    <x v="4"/>
    <x v="9"/>
    <n v="1"/>
  </r>
  <r>
    <x v="0"/>
    <x v="2"/>
    <x v="4"/>
    <x v="10"/>
    <n v="3"/>
  </r>
  <r>
    <x v="0"/>
    <x v="2"/>
    <x v="4"/>
    <x v="1"/>
    <n v="18"/>
  </r>
  <r>
    <x v="0"/>
    <x v="2"/>
    <x v="4"/>
    <x v="12"/>
    <n v="32"/>
  </r>
  <r>
    <x v="0"/>
    <x v="2"/>
    <x v="4"/>
    <x v="13"/>
    <n v="28"/>
  </r>
  <r>
    <x v="0"/>
    <x v="2"/>
    <x v="4"/>
    <x v="14"/>
    <n v="1"/>
  </r>
  <r>
    <x v="0"/>
    <x v="2"/>
    <x v="4"/>
    <x v="15"/>
    <n v="127"/>
  </r>
  <r>
    <x v="0"/>
    <x v="2"/>
    <x v="4"/>
    <x v="16"/>
    <n v="765"/>
  </r>
  <r>
    <x v="0"/>
    <x v="2"/>
    <x v="4"/>
    <x v="17"/>
    <n v="1773"/>
  </r>
  <r>
    <x v="0"/>
    <x v="2"/>
    <x v="4"/>
    <x v="18"/>
    <n v="77"/>
  </r>
  <r>
    <x v="0"/>
    <x v="2"/>
    <x v="4"/>
    <x v="2"/>
    <n v="97"/>
  </r>
  <r>
    <x v="0"/>
    <x v="2"/>
    <x v="4"/>
    <x v="3"/>
    <n v="719"/>
  </r>
  <r>
    <x v="0"/>
    <x v="2"/>
    <x v="4"/>
    <x v="20"/>
    <n v="2067"/>
  </r>
  <r>
    <x v="0"/>
    <x v="2"/>
    <x v="4"/>
    <x v="21"/>
    <n v="130"/>
  </r>
  <r>
    <x v="0"/>
    <x v="2"/>
    <x v="4"/>
    <x v="23"/>
    <n v="53"/>
  </r>
  <r>
    <x v="0"/>
    <x v="2"/>
    <x v="4"/>
    <x v="24"/>
    <n v="398"/>
  </r>
  <r>
    <x v="0"/>
    <x v="2"/>
    <x v="4"/>
    <x v="25"/>
    <n v="948"/>
  </r>
  <r>
    <x v="0"/>
    <x v="2"/>
    <x v="4"/>
    <x v="26"/>
    <n v="56"/>
  </r>
  <r>
    <x v="0"/>
    <x v="2"/>
    <x v="4"/>
    <x v="27"/>
    <n v="1"/>
  </r>
  <r>
    <x v="0"/>
    <x v="2"/>
    <x v="4"/>
    <x v="4"/>
    <n v="32"/>
  </r>
  <r>
    <x v="0"/>
    <x v="2"/>
    <x v="4"/>
    <x v="28"/>
    <n v="28"/>
  </r>
  <r>
    <x v="0"/>
    <x v="2"/>
    <x v="4"/>
    <x v="29"/>
    <n v="156"/>
  </r>
  <r>
    <x v="0"/>
    <x v="2"/>
    <x v="4"/>
    <x v="30"/>
    <n v="69"/>
  </r>
  <r>
    <x v="0"/>
    <x v="2"/>
    <x v="4"/>
    <x v="31"/>
    <n v="374"/>
  </r>
  <r>
    <x v="0"/>
    <x v="2"/>
    <x v="4"/>
    <x v="32"/>
    <n v="121"/>
  </r>
  <r>
    <x v="0"/>
    <x v="2"/>
    <x v="4"/>
    <x v="33"/>
    <n v="16"/>
  </r>
  <r>
    <x v="0"/>
    <x v="2"/>
    <x v="4"/>
    <x v="34"/>
    <n v="7"/>
  </r>
  <r>
    <x v="0"/>
    <x v="2"/>
    <x v="5"/>
    <x v="5"/>
    <n v="3"/>
  </r>
  <r>
    <x v="0"/>
    <x v="2"/>
    <x v="5"/>
    <x v="7"/>
    <n v="3"/>
  </r>
  <r>
    <x v="0"/>
    <x v="2"/>
    <x v="5"/>
    <x v="10"/>
    <n v="1"/>
  </r>
  <r>
    <x v="0"/>
    <x v="2"/>
    <x v="5"/>
    <x v="1"/>
    <n v="2"/>
  </r>
  <r>
    <x v="0"/>
    <x v="2"/>
    <x v="5"/>
    <x v="12"/>
    <n v="4"/>
  </r>
  <r>
    <x v="0"/>
    <x v="2"/>
    <x v="5"/>
    <x v="13"/>
    <n v="11"/>
  </r>
  <r>
    <x v="0"/>
    <x v="2"/>
    <x v="5"/>
    <x v="14"/>
    <n v="8"/>
  </r>
  <r>
    <x v="0"/>
    <x v="2"/>
    <x v="5"/>
    <x v="15"/>
    <n v="39"/>
  </r>
  <r>
    <x v="0"/>
    <x v="2"/>
    <x v="5"/>
    <x v="16"/>
    <n v="356"/>
  </r>
  <r>
    <x v="0"/>
    <x v="2"/>
    <x v="5"/>
    <x v="17"/>
    <n v="956"/>
  </r>
  <r>
    <x v="0"/>
    <x v="2"/>
    <x v="5"/>
    <x v="18"/>
    <n v="329"/>
  </r>
  <r>
    <x v="0"/>
    <x v="2"/>
    <x v="5"/>
    <x v="19"/>
    <n v="6"/>
  </r>
  <r>
    <x v="0"/>
    <x v="2"/>
    <x v="5"/>
    <x v="2"/>
    <n v="16"/>
  </r>
  <r>
    <x v="0"/>
    <x v="2"/>
    <x v="5"/>
    <x v="3"/>
    <n v="190"/>
  </r>
  <r>
    <x v="0"/>
    <x v="2"/>
    <x v="5"/>
    <x v="20"/>
    <n v="714"/>
  </r>
  <r>
    <x v="0"/>
    <x v="2"/>
    <x v="5"/>
    <x v="21"/>
    <n v="378"/>
  </r>
  <r>
    <x v="0"/>
    <x v="2"/>
    <x v="5"/>
    <x v="22"/>
    <n v="6"/>
  </r>
  <r>
    <x v="0"/>
    <x v="2"/>
    <x v="5"/>
    <x v="23"/>
    <n v="9"/>
  </r>
  <r>
    <x v="0"/>
    <x v="2"/>
    <x v="5"/>
    <x v="24"/>
    <n v="133"/>
  </r>
  <r>
    <x v="0"/>
    <x v="2"/>
    <x v="5"/>
    <x v="25"/>
    <n v="389"/>
  </r>
  <r>
    <x v="0"/>
    <x v="2"/>
    <x v="5"/>
    <x v="26"/>
    <n v="164"/>
  </r>
  <r>
    <x v="0"/>
    <x v="2"/>
    <x v="5"/>
    <x v="27"/>
    <n v="9"/>
  </r>
  <r>
    <x v="0"/>
    <x v="2"/>
    <x v="5"/>
    <x v="4"/>
    <n v="4"/>
  </r>
  <r>
    <x v="0"/>
    <x v="2"/>
    <x v="5"/>
    <x v="28"/>
    <n v="5"/>
  </r>
  <r>
    <x v="0"/>
    <x v="2"/>
    <x v="5"/>
    <x v="29"/>
    <n v="44"/>
  </r>
  <r>
    <x v="0"/>
    <x v="2"/>
    <x v="5"/>
    <x v="30"/>
    <n v="16"/>
  </r>
  <r>
    <x v="0"/>
    <x v="2"/>
    <x v="5"/>
    <x v="31"/>
    <n v="146"/>
  </r>
  <r>
    <x v="0"/>
    <x v="2"/>
    <x v="5"/>
    <x v="32"/>
    <n v="35"/>
  </r>
  <r>
    <x v="0"/>
    <x v="2"/>
    <x v="5"/>
    <x v="33"/>
    <n v="43"/>
  </r>
  <r>
    <x v="0"/>
    <x v="2"/>
    <x v="5"/>
    <x v="34"/>
    <n v="5"/>
  </r>
  <r>
    <x v="0"/>
    <x v="2"/>
    <x v="6"/>
    <x v="5"/>
    <n v="5"/>
  </r>
  <r>
    <x v="0"/>
    <x v="2"/>
    <x v="6"/>
    <x v="6"/>
    <n v="11"/>
  </r>
  <r>
    <x v="0"/>
    <x v="2"/>
    <x v="6"/>
    <x v="7"/>
    <n v="9"/>
  </r>
  <r>
    <x v="0"/>
    <x v="2"/>
    <x v="6"/>
    <x v="36"/>
    <n v="3"/>
  </r>
  <r>
    <x v="0"/>
    <x v="2"/>
    <x v="6"/>
    <x v="8"/>
    <n v="2"/>
  </r>
  <r>
    <x v="0"/>
    <x v="2"/>
    <x v="6"/>
    <x v="9"/>
    <n v="1"/>
  </r>
  <r>
    <x v="0"/>
    <x v="2"/>
    <x v="6"/>
    <x v="10"/>
    <n v="1"/>
  </r>
  <r>
    <x v="0"/>
    <x v="2"/>
    <x v="6"/>
    <x v="11"/>
    <n v="1"/>
  </r>
  <r>
    <x v="0"/>
    <x v="2"/>
    <x v="6"/>
    <x v="1"/>
    <n v="5"/>
  </r>
  <r>
    <x v="0"/>
    <x v="2"/>
    <x v="6"/>
    <x v="12"/>
    <n v="19"/>
  </r>
  <r>
    <x v="0"/>
    <x v="2"/>
    <x v="6"/>
    <x v="13"/>
    <n v="70"/>
  </r>
  <r>
    <x v="0"/>
    <x v="2"/>
    <x v="6"/>
    <x v="14"/>
    <n v="34"/>
  </r>
  <r>
    <x v="0"/>
    <x v="2"/>
    <x v="6"/>
    <x v="15"/>
    <n v="15"/>
  </r>
  <r>
    <x v="0"/>
    <x v="2"/>
    <x v="6"/>
    <x v="16"/>
    <n v="140"/>
  </r>
  <r>
    <x v="0"/>
    <x v="2"/>
    <x v="6"/>
    <x v="17"/>
    <n v="1023"/>
  </r>
  <r>
    <x v="0"/>
    <x v="2"/>
    <x v="6"/>
    <x v="18"/>
    <n v="761"/>
  </r>
  <r>
    <x v="0"/>
    <x v="2"/>
    <x v="6"/>
    <x v="19"/>
    <n v="58"/>
  </r>
  <r>
    <x v="0"/>
    <x v="2"/>
    <x v="6"/>
    <x v="2"/>
    <n v="6"/>
  </r>
  <r>
    <x v="0"/>
    <x v="2"/>
    <x v="6"/>
    <x v="3"/>
    <n v="91"/>
  </r>
  <r>
    <x v="0"/>
    <x v="2"/>
    <x v="6"/>
    <x v="20"/>
    <n v="1104"/>
  </r>
  <r>
    <x v="0"/>
    <x v="2"/>
    <x v="6"/>
    <x v="21"/>
    <n v="1206"/>
  </r>
  <r>
    <x v="0"/>
    <x v="2"/>
    <x v="6"/>
    <x v="22"/>
    <n v="97"/>
  </r>
  <r>
    <x v="0"/>
    <x v="2"/>
    <x v="6"/>
    <x v="23"/>
    <n v="4"/>
  </r>
  <r>
    <x v="0"/>
    <x v="2"/>
    <x v="6"/>
    <x v="24"/>
    <n v="73"/>
  </r>
  <r>
    <x v="0"/>
    <x v="2"/>
    <x v="6"/>
    <x v="25"/>
    <n v="616"/>
  </r>
  <r>
    <x v="0"/>
    <x v="2"/>
    <x v="6"/>
    <x v="26"/>
    <n v="687"/>
  </r>
  <r>
    <x v="0"/>
    <x v="2"/>
    <x v="6"/>
    <x v="27"/>
    <n v="59"/>
  </r>
  <r>
    <x v="0"/>
    <x v="2"/>
    <x v="6"/>
    <x v="4"/>
    <n v="10"/>
  </r>
  <r>
    <x v="0"/>
    <x v="2"/>
    <x v="6"/>
    <x v="28"/>
    <n v="5"/>
  </r>
  <r>
    <x v="0"/>
    <x v="2"/>
    <x v="6"/>
    <x v="29"/>
    <n v="33"/>
  </r>
  <r>
    <x v="0"/>
    <x v="2"/>
    <x v="6"/>
    <x v="30"/>
    <n v="36"/>
  </r>
  <r>
    <x v="0"/>
    <x v="2"/>
    <x v="6"/>
    <x v="31"/>
    <n v="277"/>
  </r>
  <r>
    <x v="0"/>
    <x v="2"/>
    <x v="6"/>
    <x v="32"/>
    <n v="155"/>
  </r>
  <r>
    <x v="0"/>
    <x v="2"/>
    <x v="6"/>
    <x v="33"/>
    <n v="294"/>
  </r>
  <r>
    <x v="0"/>
    <x v="2"/>
    <x v="6"/>
    <x v="34"/>
    <n v="102"/>
  </r>
  <r>
    <x v="0"/>
    <x v="2"/>
    <x v="6"/>
    <x v="35"/>
    <n v="21"/>
  </r>
  <r>
    <x v="0"/>
    <x v="2"/>
    <x v="6"/>
    <x v="38"/>
    <n v="9"/>
  </r>
  <r>
    <x v="0"/>
    <x v="2"/>
    <x v="7"/>
    <x v="5"/>
    <n v="14"/>
  </r>
  <r>
    <x v="0"/>
    <x v="2"/>
    <x v="7"/>
    <x v="6"/>
    <n v="15"/>
  </r>
  <r>
    <x v="0"/>
    <x v="2"/>
    <x v="7"/>
    <x v="7"/>
    <n v="15"/>
  </r>
  <r>
    <x v="0"/>
    <x v="2"/>
    <x v="7"/>
    <x v="8"/>
    <n v="14"/>
  </r>
  <r>
    <x v="0"/>
    <x v="2"/>
    <x v="7"/>
    <x v="9"/>
    <n v="15"/>
  </r>
  <r>
    <x v="0"/>
    <x v="2"/>
    <x v="7"/>
    <x v="39"/>
    <n v="1"/>
  </r>
  <r>
    <x v="0"/>
    <x v="2"/>
    <x v="7"/>
    <x v="10"/>
    <n v="26"/>
  </r>
  <r>
    <x v="0"/>
    <x v="2"/>
    <x v="7"/>
    <x v="11"/>
    <n v="2"/>
  </r>
  <r>
    <x v="0"/>
    <x v="2"/>
    <x v="7"/>
    <x v="1"/>
    <n v="34"/>
  </r>
  <r>
    <x v="0"/>
    <x v="2"/>
    <x v="7"/>
    <x v="12"/>
    <n v="66"/>
  </r>
  <r>
    <x v="0"/>
    <x v="2"/>
    <x v="7"/>
    <x v="13"/>
    <n v="101"/>
  </r>
  <r>
    <x v="0"/>
    <x v="2"/>
    <x v="7"/>
    <x v="14"/>
    <n v="23"/>
  </r>
  <r>
    <x v="0"/>
    <x v="2"/>
    <x v="7"/>
    <x v="37"/>
    <n v="2"/>
  </r>
  <r>
    <x v="0"/>
    <x v="2"/>
    <x v="7"/>
    <x v="16"/>
    <n v="6"/>
  </r>
  <r>
    <x v="0"/>
    <x v="2"/>
    <x v="7"/>
    <x v="17"/>
    <n v="16"/>
  </r>
  <r>
    <x v="0"/>
    <x v="2"/>
    <x v="7"/>
    <x v="18"/>
    <n v="18"/>
  </r>
  <r>
    <x v="0"/>
    <x v="2"/>
    <x v="7"/>
    <x v="19"/>
    <n v="5"/>
  </r>
  <r>
    <x v="0"/>
    <x v="2"/>
    <x v="7"/>
    <x v="3"/>
    <n v="8"/>
  </r>
  <r>
    <x v="0"/>
    <x v="2"/>
    <x v="7"/>
    <x v="20"/>
    <n v="26"/>
  </r>
  <r>
    <x v="0"/>
    <x v="2"/>
    <x v="7"/>
    <x v="21"/>
    <n v="27"/>
  </r>
  <r>
    <x v="0"/>
    <x v="2"/>
    <x v="7"/>
    <x v="22"/>
    <n v="8"/>
  </r>
  <r>
    <x v="0"/>
    <x v="2"/>
    <x v="7"/>
    <x v="23"/>
    <n v="4"/>
  </r>
  <r>
    <x v="0"/>
    <x v="2"/>
    <x v="7"/>
    <x v="24"/>
    <n v="17"/>
  </r>
  <r>
    <x v="0"/>
    <x v="2"/>
    <x v="7"/>
    <x v="25"/>
    <n v="54"/>
  </r>
  <r>
    <x v="0"/>
    <x v="2"/>
    <x v="7"/>
    <x v="26"/>
    <n v="45"/>
  </r>
  <r>
    <x v="0"/>
    <x v="2"/>
    <x v="7"/>
    <x v="27"/>
    <n v="5"/>
  </r>
  <r>
    <x v="0"/>
    <x v="2"/>
    <x v="7"/>
    <x v="4"/>
    <n v="9"/>
  </r>
  <r>
    <x v="0"/>
    <x v="2"/>
    <x v="7"/>
    <x v="28"/>
    <n v="23"/>
  </r>
  <r>
    <x v="0"/>
    <x v="2"/>
    <x v="7"/>
    <x v="29"/>
    <n v="25"/>
  </r>
  <r>
    <x v="0"/>
    <x v="2"/>
    <x v="7"/>
    <x v="30"/>
    <n v="57"/>
  </r>
  <r>
    <x v="0"/>
    <x v="2"/>
    <x v="7"/>
    <x v="31"/>
    <n v="94"/>
  </r>
  <r>
    <x v="0"/>
    <x v="2"/>
    <x v="7"/>
    <x v="32"/>
    <n v="114"/>
  </r>
  <r>
    <x v="0"/>
    <x v="2"/>
    <x v="7"/>
    <x v="33"/>
    <n v="73"/>
  </r>
  <r>
    <x v="0"/>
    <x v="2"/>
    <x v="7"/>
    <x v="34"/>
    <n v="43"/>
  </r>
  <r>
    <x v="0"/>
    <x v="2"/>
    <x v="7"/>
    <x v="35"/>
    <n v="2"/>
  </r>
  <r>
    <x v="0"/>
    <x v="2"/>
    <x v="7"/>
    <x v="38"/>
    <n v="2"/>
  </r>
  <r>
    <x v="0"/>
    <x v="2"/>
    <x v="8"/>
    <x v="5"/>
    <n v="10"/>
  </r>
  <r>
    <x v="0"/>
    <x v="2"/>
    <x v="8"/>
    <x v="6"/>
    <n v="2"/>
  </r>
  <r>
    <x v="0"/>
    <x v="2"/>
    <x v="8"/>
    <x v="1"/>
    <n v="39"/>
  </r>
  <r>
    <x v="0"/>
    <x v="2"/>
    <x v="8"/>
    <x v="12"/>
    <n v="11"/>
  </r>
  <r>
    <x v="0"/>
    <x v="2"/>
    <x v="8"/>
    <x v="13"/>
    <n v="6"/>
  </r>
  <r>
    <x v="0"/>
    <x v="2"/>
    <x v="8"/>
    <x v="14"/>
    <n v="1"/>
  </r>
  <r>
    <x v="0"/>
    <x v="2"/>
    <x v="8"/>
    <x v="16"/>
    <n v="1"/>
  </r>
  <r>
    <x v="0"/>
    <x v="2"/>
    <x v="8"/>
    <x v="17"/>
    <n v="3"/>
  </r>
  <r>
    <x v="0"/>
    <x v="2"/>
    <x v="8"/>
    <x v="18"/>
    <n v="13"/>
  </r>
  <r>
    <x v="0"/>
    <x v="2"/>
    <x v="8"/>
    <x v="19"/>
    <n v="9"/>
  </r>
  <r>
    <x v="0"/>
    <x v="2"/>
    <x v="8"/>
    <x v="2"/>
    <n v="6"/>
  </r>
  <r>
    <x v="0"/>
    <x v="2"/>
    <x v="8"/>
    <x v="3"/>
    <n v="9"/>
  </r>
  <r>
    <x v="0"/>
    <x v="2"/>
    <x v="8"/>
    <x v="20"/>
    <n v="52"/>
  </r>
  <r>
    <x v="0"/>
    <x v="2"/>
    <x v="8"/>
    <x v="21"/>
    <n v="78"/>
  </r>
  <r>
    <x v="0"/>
    <x v="2"/>
    <x v="8"/>
    <x v="22"/>
    <n v="96"/>
  </r>
  <r>
    <x v="0"/>
    <x v="2"/>
    <x v="8"/>
    <x v="4"/>
    <n v="49"/>
  </r>
  <r>
    <x v="0"/>
    <x v="2"/>
    <x v="8"/>
    <x v="29"/>
    <n v="54"/>
  </r>
  <r>
    <x v="0"/>
    <x v="2"/>
    <x v="8"/>
    <x v="31"/>
    <n v="93"/>
  </r>
  <r>
    <x v="0"/>
    <x v="2"/>
    <x v="8"/>
    <x v="33"/>
    <n v="45"/>
  </r>
  <r>
    <x v="0"/>
    <x v="2"/>
    <x v="8"/>
    <x v="35"/>
    <n v="38"/>
  </r>
  <r>
    <x v="0"/>
    <x v="2"/>
    <x v="9"/>
    <x v="5"/>
    <n v="487"/>
  </r>
  <r>
    <x v="0"/>
    <x v="2"/>
    <x v="9"/>
    <x v="6"/>
    <n v="201"/>
  </r>
  <r>
    <x v="0"/>
    <x v="2"/>
    <x v="9"/>
    <x v="7"/>
    <n v="117"/>
  </r>
  <r>
    <x v="0"/>
    <x v="2"/>
    <x v="9"/>
    <x v="36"/>
    <n v="7"/>
  </r>
  <r>
    <x v="0"/>
    <x v="2"/>
    <x v="9"/>
    <x v="8"/>
    <n v="412"/>
  </r>
  <r>
    <x v="0"/>
    <x v="2"/>
    <x v="9"/>
    <x v="9"/>
    <n v="81"/>
  </r>
  <r>
    <x v="0"/>
    <x v="2"/>
    <x v="9"/>
    <x v="39"/>
    <n v="27"/>
  </r>
  <r>
    <x v="0"/>
    <x v="2"/>
    <x v="9"/>
    <x v="41"/>
    <n v="1"/>
  </r>
  <r>
    <x v="0"/>
    <x v="2"/>
    <x v="9"/>
    <x v="10"/>
    <n v="481"/>
  </r>
  <r>
    <x v="0"/>
    <x v="2"/>
    <x v="9"/>
    <x v="11"/>
    <n v="36"/>
  </r>
  <r>
    <x v="0"/>
    <x v="2"/>
    <x v="9"/>
    <x v="42"/>
    <n v="4"/>
  </r>
  <r>
    <x v="0"/>
    <x v="2"/>
    <x v="9"/>
    <x v="1"/>
    <n v="540"/>
  </r>
  <r>
    <x v="0"/>
    <x v="2"/>
    <x v="9"/>
    <x v="12"/>
    <n v="456"/>
  </r>
  <r>
    <x v="0"/>
    <x v="2"/>
    <x v="9"/>
    <x v="13"/>
    <n v="569"/>
  </r>
  <r>
    <x v="0"/>
    <x v="2"/>
    <x v="9"/>
    <x v="14"/>
    <n v="115"/>
  </r>
  <r>
    <x v="0"/>
    <x v="2"/>
    <x v="9"/>
    <x v="37"/>
    <n v="4"/>
  </r>
  <r>
    <x v="0"/>
    <x v="2"/>
    <x v="9"/>
    <x v="15"/>
    <n v="13"/>
  </r>
  <r>
    <x v="0"/>
    <x v="2"/>
    <x v="9"/>
    <x v="16"/>
    <n v="27"/>
  </r>
  <r>
    <x v="0"/>
    <x v="2"/>
    <x v="9"/>
    <x v="17"/>
    <n v="156"/>
  </r>
  <r>
    <x v="0"/>
    <x v="2"/>
    <x v="9"/>
    <x v="18"/>
    <n v="153"/>
  </r>
  <r>
    <x v="0"/>
    <x v="2"/>
    <x v="9"/>
    <x v="19"/>
    <n v="59"/>
  </r>
  <r>
    <x v="0"/>
    <x v="2"/>
    <x v="9"/>
    <x v="2"/>
    <n v="26"/>
  </r>
  <r>
    <x v="0"/>
    <x v="2"/>
    <x v="9"/>
    <x v="3"/>
    <n v="91"/>
  </r>
  <r>
    <x v="0"/>
    <x v="2"/>
    <x v="9"/>
    <x v="20"/>
    <n v="297"/>
  </r>
  <r>
    <x v="0"/>
    <x v="2"/>
    <x v="9"/>
    <x v="21"/>
    <n v="284"/>
  </r>
  <r>
    <x v="0"/>
    <x v="2"/>
    <x v="9"/>
    <x v="22"/>
    <n v="112"/>
  </r>
  <r>
    <x v="0"/>
    <x v="2"/>
    <x v="9"/>
    <x v="23"/>
    <n v="81"/>
  </r>
  <r>
    <x v="0"/>
    <x v="2"/>
    <x v="9"/>
    <x v="24"/>
    <n v="175"/>
  </r>
  <r>
    <x v="0"/>
    <x v="2"/>
    <x v="9"/>
    <x v="25"/>
    <n v="586"/>
  </r>
  <r>
    <x v="0"/>
    <x v="2"/>
    <x v="9"/>
    <x v="26"/>
    <n v="504"/>
  </r>
  <r>
    <x v="0"/>
    <x v="2"/>
    <x v="9"/>
    <x v="27"/>
    <n v="58"/>
  </r>
  <r>
    <x v="0"/>
    <x v="2"/>
    <x v="9"/>
    <x v="4"/>
    <n v="196"/>
  </r>
  <r>
    <x v="0"/>
    <x v="2"/>
    <x v="9"/>
    <x v="28"/>
    <n v="392"/>
  </r>
  <r>
    <x v="0"/>
    <x v="2"/>
    <x v="9"/>
    <x v="29"/>
    <n v="392"/>
  </r>
  <r>
    <x v="0"/>
    <x v="2"/>
    <x v="9"/>
    <x v="30"/>
    <n v="520"/>
  </r>
  <r>
    <x v="0"/>
    <x v="2"/>
    <x v="9"/>
    <x v="31"/>
    <n v="1210"/>
  </r>
  <r>
    <x v="0"/>
    <x v="2"/>
    <x v="9"/>
    <x v="32"/>
    <n v="1138"/>
  </r>
  <r>
    <x v="0"/>
    <x v="2"/>
    <x v="9"/>
    <x v="33"/>
    <n v="810"/>
  </r>
  <r>
    <x v="0"/>
    <x v="2"/>
    <x v="9"/>
    <x v="34"/>
    <n v="435"/>
  </r>
  <r>
    <x v="0"/>
    <x v="2"/>
    <x v="9"/>
    <x v="35"/>
    <n v="62"/>
  </r>
  <r>
    <x v="0"/>
    <x v="2"/>
    <x v="9"/>
    <x v="38"/>
    <n v="19"/>
  </r>
  <r>
    <x v="0"/>
    <x v="3"/>
    <x v="0"/>
    <x v="0"/>
    <n v="485"/>
  </r>
  <r>
    <x v="0"/>
    <x v="3"/>
    <x v="0"/>
    <x v="1"/>
    <n v="14"/>
  </r>
  <r>
    <x v="0"/>
    <x v="3"/>
    <x v="0"/>
    <x v="2"/>
    <n v="33"/>
  </r>
  <r>
    <x v="0"/>
    <x v="3"/>
    <x v="0"/>
    <x v="3"/>
    <n v="6"/>
  </r>
  <r>
    <x v="0"/>
    <x v="3"/>
    <x v="0"/>
    <x v="20"/>
    <n v="3"/>
  </r>
  <r>
    <x v="0"/>
    <x v="3"/>
    <x v="0"/>
    <x v="21"/>
    <n v="1"/>
  </r>
  <r>
    <x v="0"/>
    <x v="3"/>
    <x v="0"/>
    <x v="4"/>
    <n v="46"/>
  </r>
  <r>
    <x v="0"/>
    <x v="3"/>
    <x v="0"/>
    <x v="29"/>
    <n v="1"/>
  </r>
  <r>
    <x v="0"/>
    <x v="3"/>
    <x v="0"/>
    <x v="31"/>
    <n v="1"/>
  </r>
  <r>
    <x v="0"/>
    <x v="3"/>
    <x v="0"/>
    <x v="33"/>
    <n v="1"/>
  </r>
  <r>
    <x v="0"/>
    <x v="3"/>
    <x v="1"/>
    <x v="5"/>
    <n v="125"/>
  </r>
  <r>
    <x v="0"/>
    <x v="3"/>
    <x v="1"/>
    <x v="6"/>
    <n v="56"/>
  </r>
  <r>
    <x v="0"/>
    <x v="3"/>
    <x v="1"/>
    <x v="7"/>
    <n v="10"/>
  </r>
  <r>
    <x v="0"/>
    <x v="3"/>
    <x v="1"/>
    <x v="8"/>
    <n v="82"/>
  </r>
  <r>
    <x v="0"/>
    <x v="3"/>
    <x v="1"/>
    <x v="9"/>
    <n v="5"/>
  </r>
  <r>
    <x v="0"/>
    <x v="3"/>
    <x v="1"/>
    <x v="39"/>
    <n v="1"/>
  </r>
  <r>
    <x v="0"/>
    <x v="3"/>
    <x v="1"/>
    <x v="10"/>
    <n v="121"/>
  </r>
  <r>
    <x v="0"/>
    <x v="3"/>
    <x v="1"/>
    <x v="11"/>
    <n v="3"/>
  </r>
  <r>
    <x v="0"/>
    <x v="3"/>
    <x v="1"/>
    <x v="1"/>
    <n v="198"/>
  </r>
  <r>
    <x v="0"/>
    <x v="3"/>
    <x v="1"/>
    <x v="12"/>
    <n v="334"/>
  </r>
  <r>
    <x v="0"/>
    <x v="3"/>
    <x v="1"/>
    <x v="13"/>
    <n v="292"/>
  </r>
  <r>
    <x v="0"/>
    <x v="3"/>
    <x v="1"/>
    <x v="14"/>
    <n v="11"/>
  </r>
  <r>
    <x v="0"/>
    <x v="3"/>
    <x v="1"/>
    <x v="37"/>
    <n v="1"/>
  </r>
  <r>
    <x v="0"/>
    <x v="3"/>
    <x v="1"/>
    <x v="15"/>
    <n v="126"/>
  </r>
  <r>
    <x v="0"/>
    <x v="3"/>
    <x v="1"/>
    <x v="16"/>
    <n v="554"/>
  </r>
  <r>
    <x v="0"/>
    <x v="3"/>
    <x v="1"/>
    <x v="17"/>
    <n v="1689"/>
  </r>
  <r>
    <x v="0"/>
    <x v="3"/>
    <x v="1"/>
    <x v="18"/>
    <n v="355"/>
  </r>
  <r>
    <x v="0"/>
    <x v="3"/>
    <x v="1"/>
    <x v="19"/>
    <n v="1"/>
  </r>
  <r>
    <x v="0"/>
    <x v="3"/>
    <x v="1"/>
    <x v="2"/>
    <n v="117"/>
  </r>
  <r>
    <x v="0"/>
    <x v="3"/>
    <x v="1"/>
    <x v="3"/>
    <n v="605"/>
  </r>
  <r>
    <x v="0"/>
    <x v="3"/>
    <x v="1"/>
    <x v="20"/>
    <n v="2000"/>
  </r>
  <r>
    <x v="0"/>
    <x v="3"/>
    <x v="1"/>
    <x v="21"/>
    <n v="546"/>
  </r>
  <r>
    <x v="0"/>
    <x v="3"/>
    <x v="1"/>
    <x v="22"/>
    <n v="6"/>
  </r>
  <r>
    <x v="0"/>
    <x v="3"/>
    <x v="1"/>
    <x v="23"/>
    <n v="124"/>
  </r>
  <r>
    <x v="0"/>
    <x v="3"/>
    <x v="1"/>
    <x v="24"/>
    <n v="542"/>
  </r>
  <r>
    <x v="0"/>
    <x v="3"/>
    <x v="1"/>
    <x v="25"/>
    <n v="1517"/>
  </r>
  <r>
    <x v="0"/>
    <x v="3"/>
    <x v="1"/>
    <x v="26"/>
    <n v="364"/>
  </r>
  <r>
    <x v="0"/>
    <x v="3"/>
    <x v="1"/>
    <x v="27"/>
    <n v="4"/>
  </r>
  <r>
    <x v="0"/>
    <x v="3"/>
    <x v="1"/>
    <x v="4"/>
    <n v="151"/>
  </r>
  <r>
    <x v="0"/>
    <x v="3"/>
    <x v="1"/>
    <x v="28"/>
    <n v="200"/>
  </r>
  <r>
    <x v="0"/>
    <x v="3"/>
    <x v="1"/>
    <x v="29"/>
    <n v="723"/>
  </r>
  <r>
    <x v="0"/>
    <x v="3"/>
    <x v="1"/>
    <x v="30"/>
    <n v="757"/>
  </r>
  <r>
    <x v="0"/>
    <x v="3"/>
    <x v="1"/>
    <x v="31"/>
    <n v="1684"/>
  </r>
  <r>
    <x v="0"/>
    <x v="3"/>
    <x v="1"/>
    <x v="32"/>
    <n v="1118"/>
  </r>
  <r>
    <x v="0"/>
    <x v="3"/>
    <x v="1"/>
    <x v="33"/>
    <n v="227"/>
  </r>
  <r>
    <x v="0"/>
    <x v="3"/>
    <x v="1"/>
    <x v="34"/>
    <n v="73"/>
  </r>
  <r>
    <x v="0"/>
    <x v="3"/>
    <x v="1"/>
    <x v="35"/>
    <n v="1"/>
  </r>
  <r>
    <x v="0"/>
    <x v="3"/>
    <x v="1"/>
    <x v="38"/>
    <n v="1"/>
  </r>
  <r>
    <x v="0"/>
    <x v="3"/>
    <x v="2"/>
    <x v="0"/>
    <n v="1"/>
  </r>
  <r>
    <x v="0"/>
    <x v="3"/>
    <x v="2"/>
    <x v="5"/>
    <n v="34"/>
  </r>
  <r>
    <x v="0"/>
    <x v="3"/>
    <x v="2"/>
    <x v="6"/>
    <n v="2"/>
  </r>
  <r>
    <x v="0"/>
    <x v="3"/>
    <x v="2"/>
    <x v="1"/>
    <n v="131"/>
  </r>
  <r>
    <x v="0"/>
    <x v="3"/>
    <x v="2"/>
    <x v="12"/>
    <n v="44"/>
  </r>
  <r>
    <x v="0"/>
    <x v="3"/>
    <x v="2"/>
    <x v="13"/>
    <n v="28"/>
  </r>
  <r>
    <x v="0"/>
    <x v="3"/>
    <x v="2"/>
    <x v="14"/>
    <n v="2"/>
  </r>
  <r>
    <x v="0"/>
    <x v="3"/>
    <x v="2"/>
    <x v="37"/>
    <n v="1"/>
  </r>
  <r>
    <x v="0"/>
    <x v="3"/>
    <x v="2"/>
    <x v="15"/>
    <n v="15"/>
  </r>
  <r>
    <x v="0"/>
    <x v="3"/>
    <x v="2"/>
    <x v="16"/>
    <n v="138"/>
  </r>
  <r>
    <x v="0"/>
    <x v="3"/>
    <x v="2"/>
    <x v="17"/>
    <n v="889"/>
  </r>
  <r>
    <x v="0"/>
    <x v="3"/>
    <x v="2"/>
    <x v="18"/>
    <n v="327"/>
  </r>
  <r>
    <x v="0"/>
    <x v="3"/>
    <x v="2"/>
    <x v="19"/>
    <n v="58"/>
  </r>
  <r>
    <x v="0"/>
    <x v="3"/>
    <x v="2"/>
    <x v="2"/>
    <n v="162"/>
  </r>
  <r>
    <x v="0"/>
    <x v="3"/>
    <x v="2"/>
    <x v="3"/>
    <n v="782"/>
  </r>
  <r>
    <x v="0"/>
    <x v="3"/>
    <x v="2"/>
    <x v="20"/>
    <n v="2766"/>
  </r>
  <r>
    <x v="0"/>
    <x v="3"/>
    <x v="2"/>
    <x v="21"/>
    <n v="691"/>
  </r>
  <r>
    <x v="0"/>
    <x v="3"/>
    <x v="2"/>
    <x v="22"/>
    <n v="118"/>
  </r>
  <r>
    <x v="0"/>
    <x v="3"/>
    <x v="2"/>
    <x v="4"/>
    <n v="461"/>
  </r>
  <r>
    <x v="0"/>
    <x v="3"/>
    <x v="2"/>
    <x v="29"/>
    <n v="913"/>
  </r>
  <r>
    <x v="0"/>
    <x v="3"/>
    <x v="2"/>
    <x v="31"/>
    <n v="1571"/>
  </r>
  <r>
    <x v="0"/>
    <x v="3"/>
    <x v="2"/>
    <x v="33"/>
    <n v="195"/>
  </r>
  <r>
    <x v="0"/>
    <x v="3"/>
    <x v="2"/>
    <x v="35"/>
    <n v="21"/>
  </r>
  <r>
    <x v="0"/>
    <x v="3"/>
    <x v="3"/>
    <x v="7"/>
    <n v="1"/>
  </r>
  <r>
    <x v="0"/>
    <x v="3"/>
    <x v="3"/>
    <x v="8"/>
    <n v="1"/>
  </r>
  <r>
    <x v="0"/>
    <x v="3"/>
    <x v="3"/>
    <x v="1"/>
    <n v="5"/>
  </r>
  <r>
    <x v="0"/>
    <x v="3"/>
    <x v="3"/>
    <x v="12"/>
    <n v="5"/>
  </r>
  <r>
    <x v="0"/>
    <x v="3"/>
    <x v="3"/>
    <x v="13"/>
    <n v="3"/>
  </r>
  <r>
    <x v="0"/>
    <x v="3"/>
    <x v="3"/>
    <x v="15"/>
    <n v="36"/>
  </r>
  <r>
    <x v="0"/>
    <x v="3"/>
    <x v="3"/>
    <x v="16"/>
    <n v="40"/>
  </r>
  <r>
    <x v="0"/>
    <x v="3"/>
    <x v="3"/>
    <x v="17"/>
    <n v="39"/>
  </r>
  <r>
    <x v="0"/>
    <x v="3"/>
    <x v="3"/>
    <x v="18"/>
    <n v="5"/>
  </r>
  <r>
    <x v="0"/>
    <x v="3"/>
    <x v="3"/>
    <x v="2"/>
    <n v="7"/>
  </r>
  <r>
    <x v="0"/>
    <x v="3"/>
    <x v="3"/>
    <x v="3"/>
    <n v="10"/>
  </r>
  <r>
    <x v="0"/>
    <x v="3"/>
    <x v="3"/>
    <x v="20"/>
    <n v="19"/>
  </r>
  <r>
    <x v="0"/>
    <x v="3"/>
    <x v="3"/>
    <x v="21"/>
    <n v="3"/>
  </r>
  <r>
    <x v="0"/>
    <x v="3"/>
    <x v="3"/>
    <x v="23"/>
    <n v="3"/>
  </r>
  <r>
    <x v="0"/>
    <x v="3"/>
    <x v="3"/>
    <x v="24"/>
    <n v="17"/>
  </r>
  <r>
    <x v="0"/>
    <x v="3"/>
    <x v="3"/>
    <x v="25"/>
    <n v="13"/>
  </r>
  <r>
    <x v="0"/>
    <x v="3"/>
    <x v="3"/>
    <x v="27"/>
    <n v="1"/>
  </r>
  <r>
    <x v="0"/>
    <x v="3"/>
    <x v="3"/>
    <x v="4"/>
    <n v="7"/>
  </r>
  <r>
    <x v="0"/>
    <x v="3"/>
    <x v="3"/>
    <x v="28"/>
    <n v="8"/>
  </r>
  <r>
    <x v="0"/>
    <x v="3"/>
    <x v="3"/>
    <x v="29"/>
    <n v="17"/>
  </r>
  <r>
    <x v="0"/>
    <x v="3"/>
    <x v="3"/>
    <x v="30"/>
    <n v="12"/>
  </r>
  <r>
    <x v="0"/>
    <x v="3"/>
    <x v="3"/>
    <x v="31"/>
    <n v="12"/>
  </r>
  <r>
    <x v="0"/>
    <x v="3"/>
    <x v="3"/>
    <x v="32"/>
    <n v="6"/>
  </r>
  <r>
    <x v="0"/>
    <x v="3"/>
    <x v="3"/>
    <x v="34"/>
    <n v="1"/>
  </r>
  <r>
    <x v="0"/>
    <x v="3"/>
    <x v="4"/>
    <x v="5"/>
    <n v="10"/>
  </r>
  <r>
    <x v="0"/>
    <x v="3"/>
    <x v="4"/>
    <x v="6"/>
    <n v="5"/>
  </r>
  <r>
    <x v="0"/>
    <x v="3"/>
    <x v="4"/>
    <x v="8"/>
    <n v="3"/>
  </r>
  <r>
    <x v="0"/>
    <x v="3"/>
    <x v="4"/>
    <x v="9"/>
    <n v="1"/>
  </r>
  <r>
    <x v="0"/>
    <x v="3"/>
    <x v="4"/>
    <x v="10"/>
    <n v="2"/>
  </r>
  <r>
    <x v="0"/>
    <x v="3"/>
    <x v="4"/>
    <x v="1"/>
    <n v="15"/>
  </r>
  <r>
    <x v="0"/>
    <x v="3"/>
    <x v="4"/>
    <x v="12"/>
    <n v="32"/>
  </r>
  <r>
    <x v="0"/>
    <x v="3"/>
    <x v="4"/>
    <x v="13"/>
    <n v="24"/>
  </r>
  <r>
    <x v="0"/>
    <x v="3"/>
    <x v="4"/>
    <x v="15"/>
    <n v="140"/>
  </r>
  <r>
    <x v="0"/>
    <x v="3"/>
    <x v="4"/>
    <x v="16"/>
    <n v="817"/>
  </r>
  <r>
    <x v="0"/>
    <x v="3"/>
    <x v="4"/>
    <x v="17"/>
    <n v="1726"/>
  </r>
  <r>
    <x v="0"/>
    <x v="3"/>
    <x v="4"/>
    <x v="18"/>
    <n v="63"/>
  </r>
  <r>
    <x v="0"/>
    <x v="3"/>
    <x v="4"/>
    <x v="2"/>
    <n v="74"/>
  </r>
  <r>
    <x v="0"/>
    <x v="3"/>
    <x v="4"/>
    <x v="3"/>
    <n v="618"/>
  </r>
  <r>
    <x v="0"/>
    <x v="3"/>
    <x v="4"/>
    <x v="20"/>
    <n v="1921"/>
  </r>
  <r>
    <x v="0"/>
    <x v="3"/>
    <x v="4"/>
    <x v="21"/>
    <n v="97"/>
  </r>
  <r>
    <x v="0"/>
    <x v="3"/>
    <x v="4"/>
    <x v="23"/>
    <n v="52"/>
  </r>
  <r>
    <x v="0"/>
    <x v="3"/>
    <x v="4"/>
    <x v="24"/>
    <n v="312"/>
  </r>
  <r>
    <x v="0"/>
    <x v="3"/>
    <x v="4"/>
    <x v="25"/>
    <n v="948"/>
  </r>
  <r>
    <x v="0"/>
    <x v="3"/>
    <x v="4"/>
    <x v="26"/>
    <n v="60"/>
  </r>
  <r>
    <x v="0"/>
    <x v="3"/>
    <x v="4"/>
    <x v="4"/>
    <n v="39"/>
  </r>
  <r>
    <x v="0"/>
    <x v="3"/>
    <x v="4"/>
    <x v="28"/>
    <n v="15"/>
  </r>
  <r>
    <x v="0"/>
    <x v="3"/>
    <x v="4"/>
    <x v="29"/>
    <n v="168"/>
  </r>
  <r>
    <x v="0"/>
    <x v="3"/>
    <x v="4"/>
    <x v="30"/>
    <n v="76"/>
  </r>
  <r>
    <x v="0"/>
    <x v="3"/>
    <x v="4"/>
    <x v="31"/>
    <n v="331"/>
  </r>
  <r>
    <x v="0"/>
    <x v="3"/>
    <x v="4"/>
    <x v="32"/>
    <n v="109"/>
  </r>
  <r>
    <x v="0"/>
    <x v="3"/>
    <x v="4"/>
    <x v="33"/>
    <n v="19"/>
  </r>
  <r>
    <x v="0"/>
    <x v="3"/>
    <x v="5"/>
    <x v="6"/>
    <n v="1"/>
  </r>
  <r>
    <x v="0"/>
    <x v="3"/>
    <x v="5"/>
    <x v="7"/>
    <n v="3"/>
  </r>
  <r>
    <x v="0"/>
    <x v="3"/>
    <x v="5"/>
    <x v="8"/>
    <n v="1"/>
  </r>
  <r>
    <x v="0"/>
    <x v="3"/>
    <x v="5"/>
    <x v="39"/>
    <n v="1"/>
  </r>
  <r>
    <x v="0"/>
    <x v="3"/>
    <x v="5"/>
    <x v="1"/>
    <n v="3"/>
  </r>
  <r>
    <x v="0"/>
    <x v="3"/>
    <x v="5"/>
    <x v="12"/>
    <n v="8"/>
  </r>
  <r>
    <x v="0"/>
    <x v="3"/>
    <x v="5"/>
    <x v="13"/>
    <n v="21"/>
  </r>
  <r>
    <x v="0"/>
    <x v="3"/>
    <x v="5"/>
    <x v="14"/>
    <n v="3"/>
  </r>
  <r>
    <x v="0"/>
    <x v="3"/>
    <x v="5"/>
    <x v="15"/>
    <n v="44"/>
  </r>
  <r>
    <x v="0"/>
    <x v="3"/>
    <x v="5"/>
    <x v="16"/>
    <n v="229"/>
  </r>
  <r>
    <x v="0"/>
    <x v="3"/>
    <x v="5"/>
    <x v="17"/>
    <n v="751"/>
  </r>
  <r>
    <x v="0"/>
    <x v="3"/>
    <x v="5"/>
    <x v="18"/>
    <n v="278"/>
  </r>
  <r>
    <x v="0"/>
    <x v="3"/>
    <x v="5"/>
    <x v="19"/>
    <n v="10"/>
  </r>
  <r>
    <x v="0"/>
    <x v="3"/>
    <x v="5"/>
    <x v="2"/>
    <n v="7"/>
  </r>
  <r>
    <x v="0"/>
    <x v="3"/>
    <x v="5"/>
    <x v="3"/>
    <n v="113"/>
  </r>
  <r>
    <x v="0"/>
    <x v="3"/>
    <x v="5"/>
    <x v="20"/>
    <n v="535"/>
  </r>
  <r>
    <x v="0"/>
    <x v="3"/>
    <x v="5"/>
    <x v="21"/>
    <n v="321"/>
  </r>
  <r>
    <x v="0"/>
    <x v="3"/>
    <x v="5"/>
    <x v="22"/>
    <n v="18"/>
  </r>
  <r>
    <x v="0"/>
    <x v="3"/>
    <x v="5"/>
    <x v="23"/>
    <n v="10"/>
  </r>
  <r>
    <x v="0"/>
    <x v="3"/>
    <x v="5"/>
    <x v="24"/>
    <n v="60"/>
  </r>
  <r>
    <x v="0"/>
    <x v="3"/>
    <x v="5"/>
    <x v="25"/>
    <n v="287"/>
  </r>
  <r>
    <x v="0"/>
    <x v="3"/>
    <x v="5"/>
    <x v="26"/>
    <n v="150"/>
  </r>
  <r>
    <x v="0"/>
    <x v="3"/>
    <x v="5"/>
    <x v="27"/>
    <n v="10"/>
  </r>
  <r>
    <x v="0"/>
    <x v="3"/>
    <x v="5"/>
    <x v="4"/>
    <n v="4"/>
  </r>
  <r>
    <x v="0"/>
    <x v="3"/>
    <x v="5"/>
    <x v="28"/>
    <n v="2"/>
  </r>
  <r>
    <x v="0"/>
    <x v="3"/>
    <x v="5"/>
    <x v="29"/>
    <n v="42"/>
  </r>
  <r>
    <x v="0"/>
    <x v="3"/>
    <x v="5"/>
    <x v="30"/>
    <n v="13"/>
  </r>
  <r>
    <x v="0"/>
    <x v="3"/>
    <x v="5"/>
    <x v="31"/>
    <n v="133"/>
  </r>
  <r>
    <x v="0"/>
    <x v="3"/>
    <x v="5"/>
    <x v="32"/>
    <n v="46"/>
  </r>
  <r>
    <x v="0"/>
    <x v="3"/>
    <x v="5"/>
    <x v="33"/>
    <n v="40"/>
  </r>
  <r>
    <x v="0"/>
    <x v="3"/>
    <x v="5"/>
    <x v="34"/>
    <n v="10"/>
  </r>
  <r>
    <x v="0"/>
    <x v="3"/>
    <x v="5"/>
    <x v="35"/>
    <n v="7"/>
  </r>
  <r>
    <x v="0"/>
    <x v="3"/>
    <x v="6"/>
    <x v="5"/>
    <n v="7"/>
  </r>
  <r>
    <x v="0"/>
    <x v="3"/>
    <x v="6"/>
    <x v="6"/>
    <n v="8"/>
  </r>
  <r>
    <x v="0"/>
    <x v="3"/>
    <x v="6"/>
    <x v="7"/>
    <n v="6"/>
  </r>
  <r>
    <x v="0"/>
    <x v="3"/>
    <x v="6"/>
    <x v="36"/>
    <n v="3"/>
  </r>
  <r>
    <x v="0"/>
    <x v="3"/>
    <x v="6"/>
    <x v="8"/>
    <n v="2"/>
  </r>
  <r>
    <x v="0"/>
    <x v="3"/>
    <x v="6"/>
    <x v="39"/>
    <n v="4"/>
  </r>
  <r>
    <x v="0"/>
    <x v="3"/>
    <x v="6"/>
    <x v="41"/>
    <n v="1"/>
  </r>
  <r>
    <x v="0"/>
    <x v="3"/>
    <x v="6"/>
    <x v="10"/>
    <n v="3"/>
  </r>
  <r>
    <x v="0"/>
    <x v="3"/>
    <x v="6"/>
    <x v="42"/>
    <n v="1"/>
  </r>
  <r>
    <x v="0"/>
    <x v="3"/>
    <x v="6"/>
    <x v="1"/>
    <n v="4"/>
  </r>
  <r>
    <x v="0"/>
    <x v="3"/>
    <x v="6"/>
    <x v="12"/>
    <n v="27"/>
  </r>
  <r>
    <x v="0"/>
    <x v="3"/>
    <x v="6"/>
    <x v="13"/>
    <n v="71"/>
  </r>
  <r>
    <x v="0"/>
    <x v="3"/>
    <x v="6"/>
    <x v="14"/>
    <n v="29"/>
  </r>
  <r>
    <x v="0"/>
    <x v="3"/>
    <x v="6"/>
    <x v="37"/>
    <n v="1"/>
  </r>
  <r>
    <x v="0"/>
    <x v="3"/>
    <x v="6"/>
    <x v="15"/>
    <n v="11"/>
  </r>
  <r>
    <x v="0"/>
    <x v="3"/>
    <x v="6"/>
    <x v="16"/>
    <n v="109"/>
  </r>
  <r>
    <x v="0"/>
    <x v="3"/>
    <x v="6"/>
    <x v="17"/>
    <n v="838"/>
  </r>
  <r>
    <x v="0"/>
    <x v="3"/>
    <x v="6"/>
    <x v="18"/>
    <n v="672"/>
  </r>
  <r>
    <x v="0"/>
    <x v="3"/>
    <x v="6"/>
    <x v="19"/>
    <n v="35"/>
  </r>
  <r>
    <x v="0"/>
    <x v="3"/>
    <x v="6"/>
    <x v="2"/>
    <n v="3"/>
  </r>
  <r>
    <x v="0"/>
    <x v="3"/>
    <x v="6"/>
    <x v="3"/>
    <n v="54"/>
  </r>
  <r>
    <x v="0"/>
    <x v="3"/>
    <x v="6"/>
    <x v="20"/>
    <n v="835"/>
  </r>
  <r>
    <x v="0"/>
    <x v="3"/>
    <x v="6"/>
    <x v="21"/>
    <n v="1030"/>
  </r>
  <r>
    <x v="0"/>
    <x v="3"/>
    <x v="6"/>
    <x v="22"/>
    <n v="118"/>
  </r>
  <r>
    <x v="0"/>
    <x v="3"/>
    <x v="6"/>
    <x v="23"/>
    <n v="5"/>
  </r>
  <r>
    <x v="0"/>
    <x v="3"/>
    <x v="6"/>
    <x v="24"/>
    <n v="54"/>
  </r>
  <r>
    <x v="0"/>
    <x v="3"/>
    <x v="6"/>
    <x v="25"/>
    <n v="525"/>
  </r>
  <r>
    <x v="0"/>
    <x v="3"/>
    <x v="6"/>
    <x v="26"/>
    <n v="554"/>
  </r>
  <r>
    <x v="0"/>
    <x v="3"/>
    <x v="6"/>
    <x v="27"/>
    <n v="62"/>
  </r>
  <r>
    <x v="0"/>
    <x v="3"/>
    <x v="6"/>
    <x v="4"/>
    <n v="11"/>
  </r>
  <r>
    <x v="0"/>
    <x v="3"/>
    <x v="6"/>
    <x v="28"/>
    <n v="2"/>
  </r>
  <r>
    <x v="0"/>
    <x v="3"/>
    <x v="6"/>
    <x v="29"/>
    <n v="38"/>
  </r>
  <r>
    <x v="0"/>
    <x v="3"/>
    <x v="6"/>
    <x v="30"/>
    <n v="24"/>
  </r>
  <r>
    <x v="0"/>
    <x v="3"/>
    <x v="6"/>
    <x v="31"/>
    <n v="209"/>
  </r>
  <r>
    <x v="0"/>
    <x v="3"/>
    <x v="6"/>
    <x v="32"/>
    <n v="117"/>
  </r>
  <r>
    <x v="0"/>
    <x v="3"/>
    <x v="6"/>
    <x v="33"/>
    <n v="191"/>
  </r>
  <r>
    <x v="0"/>
    <x v="3"/>
    <x v="6"/>
    <x v="34"/>
    <n v="91"/>
  </r>
  <r>
    <x v="0"/>
    <x v="3"/>
    <x v="6"/>
    <x v="35"/>
    <n v="27"/>
  </r>
  <r>
    <x v="0"/>
    <x v="3"/>
    <x v="6"/>
    <x v="38"/>
    <n v="8"/>
  </r>
  <r>
    <x v="0"/>
    <x v="3"/>
    <x v="7"/>
    <x v="5"/>
    <n v="12"/>
  </r>
  <r>
    <x v="0"/>
    <x v="3"/>
    <x v="7"/>
    <x v="6"/>
    <n v="15"/>
  </r>
  <r>
    <x v="0"/>
    <x v="3"/>
    <x v="7"/>
    <x v="7"/>
    <n v="19"/>
  </r>
  <r>
    <x v="0"/>
    <x v="3"/>
    <x v="7"/>
    <x v="8"/>
    <n v="14"/>
  </r>
  <r>
    <x v="0"/>
    <x v="3"/>
    <x v="7"/>
    <x v="9"/>
    <n v="3"/>
  </r>
  <r>
    <x v="0"/>
    <x v="3"/>
    <x v="7"/>
    <x v="39"/>
    <n v="3"/>
  </r>
  <r>
    <x v="0"/>
    <x v="3"/>
    <x v="7"/>
    <x v="10"/>
    <n v="18"/>
  </r>
  <r>
    <x v="0"/>
    <x v="3"/>
    <x v="7"/>
    <x v="11"/>
    <n v="1"/>
  </r>
  <r>
    <x v="0"/>
    <x v="3"/>
    <x v="7"/>
    <x v="42"/>
    <n v="1"/>
  </r>
  <r>
    <x v="0"/>
    <x v="3"/>
    <x v="7"/>
    <x v="1"/>
    <n v="23"/>
  </r>
  <r>
    <x v="0"/>
    <x v="3"/>
    <x v="7"/>
    <x v="12"/>
    <n v="32"/>
  </r>
  <r>
    <x v="0"/>
    <x v="3"/>
    <x v="7"/>
    <x v="13"/>
    <n v="72"/>
  </r>
  <r>
    <x v="0"/>
    <x v="3"/>
    <x v="7"/>
    <x v="14"/>
    <n v="20"/>
  </r>
  <r>
    <x v="0"/>
    <x v="3"/>
    <x v="7"/>
    <x v="15"/>
    <n v="1"/>
  </r>
  <r>
    <x v="0"/>
    <x v="3"/>
    <x v="7"/>
    <x v="16"/>
    <n v="8"/>
  </r>
  <r>
    <x v="0"/>
    <x v="3"/>
    <x v="7"/>
    <x v="17"/>
    <n v="32"/>
  </r>
  <r>
    <x v="0"/>
    <x v="3"/>
    <x v="7"/>
    <x v="18"/>
    <n v="22"/>
  </r>
  <r>
    <x v="0"/>
    <x v="3"/>
    <x v="7"/>
    <x v="19"/>
    <n v="4"/>
  </r>
  <r>
    <x v="0"/>
    <x v="3"/>
    <x v="7"/>
    <x v="2"/>
    <n v="3"/>
  </r>
  <r>
    <x v="0"/>
    <x v="3"/>
    <x v="7"/>
    <x v="3"/>
    <n v="9"/>
  </r>
  <r>
    <x v="0"/>
    <x v="3"/>
    <x v="7"/>
    <x v="20"/>
    <n v="31"/>
  </r>
  <r>
    <x v="0"/>
    <x v="3"/>
    <x v="7"/>
    <x v="21"/>
    <n v="38"/>
  </r>
  <r>
    <x v="0"/>
    <x v="3"/>
    <x v="7"/>
    <x v="22"/>
    <n v="8"/>
  </r>
  <r>
    <x v="0"/>
    <x v="3"/>
    <x v="7"/>
    <x v="23"/>
    <n v="4"/>
  </r>
  <r>
    <x v="0"/>
    <x v="3"/>
    <x v="7"/>
    <x v="24"/>
    <n v="18"/>
  </r>
  <r>
    <x v="0"/>
    <x v="3"/>
    <x v="7"/>
    <x v="25"/>
    <n v="42"/>
  </r>
  <r>
    <x v="0"/>
    <x v="3"/>
    <x v="7"/>
    <x v="26"/>
    <n v="39"/>
  </r>
  <r>
    <x v="0"/>
    <x v="3"/>
    <x v="7"/>
    <x v="27"/>
    <n v="4"/>
  </r>
  <r>
    <x v="0"/>
    <x v="3"/>
    <x v="7"/>
    <x v="4"/>
    <n v="15"/>
  </r>
  <r>
    <x v="0"/>
    <x v="3"/>
    <x v="7"/>
    <x v="28"/>
    <n v="14"/>
  </r>
  <r>
    <x v="0"/>
    <x v="3"/>
    <x v="7"/>
    <x v="29"/>
    <n v="21"/>
  </r>
  <r>
    <x v="0"/>
    <x v="3"/>
    <x v="7"/>
    <x v="30"/>
    <n v="33"/>
  </r>
  <r>
    <x v="0"/>
    <x v="3"/>
    <x v="7"/>
    <x v="31"/>
    <n v="61"/>
  </r>
  <r>
    <x v="0"/>
    <x v="3"/>
    <x v="7"/>
    <x v="32"/>
    <n v="95"/>
  </r>
  <r>
    <x v="0"/>
    <x v="3"/>
    <x v="7"/>
    <x v="33"/>
    <n v="61"/>
  </r>
  <r>
    <x v="0"/>
    <x v="3"/>
    <x v="7"/>
    <x v="34"/>
    <n v="36"/>
  </r>
  <r>
    <x v="0"/>
    <x v="3"/>
    <x v="7"/>
    <x v="35"/>
    <n v="4"/>
  </r>
  <r>
    <x v="0"/>
    <x v="3"/>
    <x v="7"/>
    <x v="38"/>
    <n v="2"/>
  </r>
  <r>
    <x v="0"/>
    <x v="3"/>
    <x v="8"/>
    <x v="5"/>
    <n v="18"/>
  </r>
  <r>
    <x v="0"/>
    <x v="3"/>
    <x v="8"/>
    <x v="6"/>
    <n v="2"/>
  </r>
  <r>
    <x v="0"/>
    <x v="3"/>
    <x v="8"/>
    <x v="1"/>
    <n v="47"/>
  </r>
  <r>
    <x v="0"/>
    <x v="3"/>
    <x v="8"/>
    <x v="12"/>
    <n v="19"/>
  </r>
  <r>
    <x v="0"/>
    <x v="3"/>
    <x v="8"/>
    <x v="13"/>
    <n v="9"/>
  </r>
  <r>
    <x v="0"/>
    <x v="3"/>
    <x v="8"/>
    <x v="14"/>
    <n v="4"/>
  </r>
  <r>
    <x v="0"/>
    <x v="3"/>
    <x v="8"/>
    <x v="37"/>
    <n v="1"/>
  </r>
  <r>
    <x v="0"/>
    <x v="3"/>
    <x v="8"/>
    <x v="16"/>
    <n v="5"/>
  </r>
  <r>
    <x v="0"/>
    <x v="3"/>
    <x v="8"/>
    <x v="17"/>
    <n v="5"/>
  </r>
  <r>
    <x v="0"/>
    <x v="3"/>
    <x v="8"/>
    <x v="18"/>
    <n v="8"/>
  </r>
  <r>
    <x v="0"/>
    <x v="3"/>
    <x v="8"/>
    <x v="19"/>
    <n v="12"/>
  </r>
  <r>
    <x v="0"/>
    <x v="3"/>
    <x v="8"/>
    <x v="2"/>
    <n v="6"/>
  </r>
  <r>
    <x v="0"/>
    <x v="3"/>
    <x v="8"/>
    <x v="3"/>
    <n v="16"/>
  </r>
  <r>
    <x v="0"/>
    <x v="3"/>
    <x v="8"/>
    <x v="20"/>
    <n v="71"/>
  </r>
  <r>
    <x v="0"/>
    <x v="3"/>
    <x v="8"/>
    <x v="21"/>
    <n v="48"/>
  </r>
  <r>
    <x v="0"/>
    <x v="3"/>
    <x v="8"/>
    <x v="22"/>
    <n v="88"/>
  </r>
  <r>
    <x v="0"/>
    <x v="3"/>
    <x v="8"/>
    <x v="4"/>
    <n v="90"/>
  </r>
  <r>
    <x v="0"/>
    <x v="3"/>
    <x v="8"/>
    <x v="29"/>
    <n v="65"/>
  </r>
  <r>
    <x v="0"/>
    <x v="3"/>
    <x v="8"/>
    <x v="31"/>
    <n v="104"/>
  </r>
  <r>
    <x v="0"/>
    <x v="3"/>
    <x v="8"/>
    <x v="33"/>
    <n v="65"/>
  </r>
  <r>
    <x v="0"/>
    <x v="3"/>
    <x v="8"/>
    <x v="35"/>
    <n v="42"/>
  </r>
  <r>
    <x v="0"/>
    <x v="3"/>
    <x v="9"/>
    <x v="5"/>
    <n v="370"/>
  </r>
  <r>
    <x v="0"/>
    <x v="3"/>
    <x v="9"/>
    <x v="6"/>
    <n v="160"/>
  </r>
  <r>
    <x v="0"/>
    <x v="3"/>
    <x v="9"/>
    <x v="7"/>
    <n v="109"/>
  </r>
  <r>
    <x v="0"/>
    <x v="3"/>
    <x v="9"/>
    <x v="36"/>
    <n v="6"/>
  </r>
  <r>
    <x v="0"/>
    <x v="3"/>
    <x v="9"/>
    <x v="8"/>
    <n v="345"/>
  </r>
  <r>
    <x v="0"/>
    <x v="3"/>
    <x v="9"/>
    <x v="9"/>
    <n v="58"/>
  </r>
  <r>
    <x v="0"/>
    <x v="3"/>
    <x v="9"/>
    <x v="39"/>
    <n v="17"/>
  </r>
  <r>
    <x v="0"/>
    <x v="3"/>
    <x v="9"/>
    <x v="41"/>
    <n v="1"/>
  </r>
  <r>
    <x v="0"/>
    <x v="3"/>
    <x v="9"/>
    <x v="10"/>
    <n v="412"/>
  </r>
  <r>
    <x v="0"/>
    <x v="3"/>
    <x v="9"/>
    <x v="11"/>
    <n v="31"/>
  </r>
  <r>
    <x v="0"/>
    <x v="3"/>
    <x v="9"/>
    <x v="42"/>
    <n v="7"/>
  </r>
  <r>
    <x v="0"/>
    <x v="3"/>
    <x v="9"/>
    <x v="1"/>
    <n v="448"/>
  </r>
  <r>
    <x v="0"/>
    <x v="3"/>
    <x v="9"/>
    <x v="12"/>
    <n v="326"/>
  </r>
  <r>
    <x v="0"/>
    <x v="3"/>
    <x v="9"/>
    <x v="13"/>
    <n v="459"/>
  </r>
  <r>
    <x v="0"/>
    <x v="3"/>
    <x v="9"/>
    <x v="14"/>
    <n v="95"/>
  </r>
  <r>
    <x v="0"/>
    <x v="3"/>
    <x v="9"/>
    <x v="37"/>
    <n v="1"/>
  </r>
  <r>
    <x v="0"/>
    <x v="3"/>
    <x v="9"/>
    <x v="15"/>
    <n v="9"/>
  </r>
  <r>
    <x v="0"/>
    <x v="3"/>
    <x v="9"/>
    <x v="16"/>
    <n v="38"/>
  </r>
  <r>
    <x v="0"/>
    <x v="3"/>
    <x v="9"/>
    <x v="17"/>
    <n v="164"/>
  </r>
  <r>
    <x v="0"/>
    <x v="3"/>
    <x v="9"/>
    <x v="18"/>
    <n v="178"/>
  </r>
  <r>
    <x v="0"/>
    <x v="3"/>
    <x v="9"/>
    <x v="19"/>
    <n v="61"/>
  </r>
  <r>
    <x v="0"/>
    <x v="3"/>
    <x v="9"/>
    <x v="2"/>
    <n v="29"/>
  </r>
  <r>
    <x v="0"/>
    <x v="3"/>
    <x v="9"/>
    <x v="3"/>
    <n v="55"/>
  </r>
  <r>
    <x v="0"/>
    <x v="3"/>
    <x v="9"/>
    <x v="20"/>
    <n v="276"/>
  </r>
  <r>
    <x v="0"/>
    <x v="3"/>
    <x v="9"/>
    <x v="21"/>
    <n v="230"/>
  </r>
  <r>
    <x v="0"/>
    <x v="3"/>
    <x v="9"/>
    <x v="22"/>
    <n v="98"/>
  </r>
  <r>
    <x v="0"/>
    <x v="3"/>
    <x v="9"/>
    <x v="23"/>
    <n v="77"/>
  </r>
  <r>
    <x v="0"/>
    <x v="3"/>
    <x v="9"/>
    <x v="24"/>
    <n v="159"/>
  </r>
  <r>
    <x v="0"/>
    <x v="3"/>
    <x v="9"/>
    <x v="25"/>
    <n v="543"/>
  </r>
  <r>
    <x v="0"/>
    <x v="3"/>
    <x v="9"/>
    <x v="26"/>
    <n v="398"/>
  </r>
  <r>
    <x v="0"/>
    <x v="3"/>
    <x v="9"/>
    <x v="27"/>
    <n v="61"/>
  </r>
  <r>
    <x v="0"/>
    <x v="3"/>
    <x v="9"/>
    <x v="4"/>
    <n v="168"/>
  </r>
  <r>
    <x v="0"/>
    <x v="3"/>
    <x v="9"/>
    <x v="28"/>
    <n v="318"/>
  </r>
  <r>
    <x v="0"/>
    <x v="3"/>
    <x v="9"/>
    <x v="29"/>
    <n v="266"/>
  </r>
  <r>
    <x v="0"/>
    <x v="3"/>
    <x v="9"/>
    <x v="30"/>
    <n v="410"/>
  </r>
  <r>
    <x v="0"/>
    <x v="3"/>
    <x v="9"/>
    <x v="31"/>
    <n v="944"/>
  </r>
  <r>
    <x v="0"/>
    <x v="3"/>
    <x v="9"/>
    <x v="32"/>
    <n v="870"/>
  </r>
  <r>
    <x v="0"/>
    <x v="3"/>
    <x v="9"/>
    <x v="33"/>
    <n v="575"/>
  </r>
  <r>
    <x v="0"/>
    <x v="3"/>
    <x v="9"/>
    <x v="34"/>
    <n v="358"/>
  </r>
  <r>
    <x v="0"/>
    <x v="3"/>
    <x v="9"/>
    <x v="35"/>
    <n v="45"/>
  </r>
  <r>
    <x v="0"/>
    <x v="3"/>
    <x v="9"/>
    <x v="38"/>
    <n v="8"/>
  </r>
  <r>
    <x v="0"/>
    <x v="4"/>
    <x v="0"/>
    <x v="0"/>
    <n v="414"/>
  </r>
  <r>
    <x v="0"/>
    <x v="4"/>
    <x v="0"/>
    <x v="5"/>
    <n v="1"/>
  </r>
  <r>
    <x v="0"/>
    <x v="4"/>
    <x v="0"/>
    <x v="1"/>
    <n v="26"/>
  </r>
  <r>
    <x v="0"/>
    <x v="4"/>
    <x v="0"/>
    <x v="12"/>
    <n v="1"/>
  </r>
  <r>
    <x v="0"/>
    <x v="4"/>
    <x v="0"/>
    <x v="2"/>
    <n v="29"/>
  </r>
  <r>
    <x v="0"/>
    <x v="4"/>
    <x v="0"/>
    <x v="3"/>
    <n v="1"/>
  </r>
  <r>
    <x v="0"/>
    <x v="4"/>
    <x v="0"/>
    <x v="20"/>
    <n v="1"/>
  </r>
  <r>
    <x v="0"/>
    <x v="4"/>
    <x v="0"/>
    <x v="4"/>
    <n v="31"/>
  </r>
  <r>
    <x v="0"/>
    <x v="4"/>
    <x v="1"/>
    <x v="5"/>
    <n v="121"/>
  </r>
  <r>
    <x v="0"/>
    <x v="4"/>
    <x v="1"/>
    <x v="6"/>
    <n v="87"/>
  </r>
  <r>
    <x v="0"/>
    <x v="4"/>
    <x v="1"/>
    <x v="7"/>
    <n v="12"/>
  </r>
  <r>
    <x v="0"/>
    <x v="4"/>
    <x v="1"/>
    <x v="8"/>
    <n v="49"/>
  </r>
  <r>
    <x v="0"/>
    <x v="4"/>
    <x v="1"/>
    <x v="9"/>
    <n v="12"/>
  </r>
  <r>
    <x v="0"/>
    <x v="4"/>
    <x v="1"/>
    <x v="39"/>
    <n v="2"/>
  </r>
  <r>
    <x v="0"/>
    <x v="4"/>
    <x v="1"/>
    <x v="10"/>
    <n v="77"/>
  </r>
  <r>
    <x v="0"/>
    <x v="4"/>
    <x v="1"/>
    <x v="11"/>
    <n v="2"/>
  </r>
  <r>
    <x v="0"/>
    <x v="4"/>
    <x v="1"/>
    <x v="1"/>
    <n v="203"/>
  </r>
  <r>
    <x v="0"/>
    <x v="4"/>
    <x v="1"/>
    <x v="12"/>
    <n v="381"/>
  </r>
  <r>
    <x v="0"/>
    <x v="4"/>
    <x v="1"/>
    <x v="13"/>
    <n v="313"/>
  </r>
  <r>
    <x v="0"/>
    <x v="4"/>
    <x v="1"/>
    <x v="14"/>
    <n v="5"/>
  </r>
  <r>
    <x v="0"/>
    <x v="4"/>
    <x v="1"/>
    <x v="15"/>
    <n v="119"/>
  </r>
  <r>
    <x v="0"/>
    <x v="4"/>
    <x v="1"/>
    <x v="16"/>
    <n v="496"/>
  </r>
  <r>
    <x v="0"/>
    <x v="4"/>
    <x v="1"/>
    <x v="17"/>
    <n v="1534"/>
  </r>
  <r>
    <x v="0"/>
    <x v="4"/>
    <x v="1"/>
    <x v="18"/>
    <n v="216"/>
  </r>
  <r>
    <x v="0"/>
    <x v="4"/>
    <x v="1"/>
    <x v="2"/>
    <n v="132"/>
  </r>
  <r>
    <x v="0"/>
    <x v="4"/>
    <x v="1"/>
    <x v="3"/>
    <n v="599"/>
  </r>
  <r>
    <x v="0"/>
    <x v="4"/>
    <x v="1"/>
    <x v="20"/>
    <n v="1866"/>
  </r>
  <r>
    <x v="0"/>
    <x v="4"/>
    <x v="1"/>
    <x v="21"/>
    <n v="371"/>
  </r>
  <r>
    <x v="0"/>
    <x v="4"/>
    <x v="1"/>
    <x v="22"/>
    <n v="2"/>
  </r>
  <r>
    <x v="0"/>
    <x v="4"/>
    <x v="1"/>
    <x v="23"/>
    <n v="127"/>
  </r>
  <r>
    <x v="0"/>
    <x v="4"/>
    <x v="1"/>
    <x v="24"/>
    <n v="522"/>
  </r>
  <r>
    <x v="0"/>
    <x v="4"/>
    <x v="1"/>
    <x v="25"/>
    <n v="1442"/>
  </r>
  <r>
    <x v="0"/>
    <x v="4"/>
    <x v="1"/>
    <x v="26"/>
    <n v="303"/>
  </r>
  <r>
    <x v="0"/>
    <x v="4"/>
    <x v="1"/>
    <x v="27"/>
    <n v="1"/>
  </r>
  <r>
    <x v="0"/>
    <x v="4"/>
    <x v="1"/>
    <x v="4"/>
    <n v="137"/>
  </r>
  <r>
    <x v="0"/>
    <x v="4"/>
    <x v="1"/>
    <x v="28"/>
    <n v="188"/>
  </r>
  <r>
    <x v="0"/>
    <x v="4"/>
    <x v="1"/>
    <x v="29"/>
    <n v="630"/>
  </r>
  <r>
    <x v="0"/>
    <x v="4"/>
    <x v="1"/>
    <x v="30"/>
    <n v="666"/>
  </r>
  <r>
    <x v="0"/>
    <x v="4"/>
    <x v="1"/>
    <x v="31"/>
    <n v="1449"/>
  </r>
  <r>
    <x v="0"/>
    <x v="4"/>
    <x v="1"/>
    <x v="32"/>
    <n v="987"/>
  </r>
  <r>
    <x v="0"/>
    <x v="4"/>
    <x v="1"/>
    <x v="33"/>
    <n v="166"/>
  </r>
  <r>
    <x v="0"/>
    <x v="4"/>
    <x v="1"/>
    <x v="34"/>
    <n v="36"/>
  </r>
  <r>
    <x v="0"/>
    <x v="4"/>
    <x v="1"/>
    <x v="35"/>
    <n v="1"/>
  </r>
  <r>
    <x v="0"/>
    <x v="4"/>
    <x v="2"/>
    <x v="0"/>
    <n v="1"/>
  </r>
  <r>
    <x v="0"/>
    <x v="4"/>
    <x v="2"/>
    <x v="5"/>
    <n v="22"/>
  </r>
  <r>
    <x v="0"/>
    <x v="4"/>
    <x v="2"/>
    <x v="6"/>
    <n v="1"/>
  </r>
  <r>
    <x v="0"/>
    <x v="4"/>
    <x v="2"/>
    <x v="1"/>
    <n v="118"/>
  </r>
  <r>
    <x v="0"/>
    <x v="4"/>
    <x v="2"/>
    <x v="12"/>
    <n v="56"/>
  </r>
  <r>
    <x v="0"/>
    <x v="4"/>
    <x v="2"/>
    <x v="13"/>
    <n v="33"/>
  </r>
  <r>
    <x v="0"/>
    <x v="4"/>
    <x v="2"/>
    <x v="14"/>
    <n v="4"/>
  </r>
  <r>
    <x v="0"/>
    <x v="4"/>
    <x v="2"/>
    <x v="15"/>
    <n v="21"/>
  </r>
  <r>
    <x v="0"/>
    <x v="4"/>
    <x v="2"/>
    <x v="16"/>
    <n v="205"/>
  </r>
  <r>
    <x v="0"/>
    <x v="4"/>
    <x v="2"/>
    <x v="17"/>
    <n v="1212"/>
  </r>
  <r>
    <x v="0"/>
    <x v="4"/>
    <x v="2"/>
    <x v="18"/>
    <n v="420"/>
  </r>
  <r>
    <x v="0"/>
    <x v="4"/>
    <x v="2"/>
    <x v="19"/>
    <n v="46"/>
  </r>
  <r>
    <x v="0"/>
    <x v="4"/>
    <x v="2"/>
    <x v="2"/>
    <n v="189"/>
  </r>
  <r>
    <x v="0"/>
    <x v="4"/>
    <x v="2"/>
    <x v="3"/>
    <n v="756"/>
  </r>
  <r>
    <x v="0"/>
    <x v="4"/>
    <x v="2"/>
    <x v="20"/>
    <n v="2851"/>
  </r>
  <r>
    <x v="0"/>
    <x v="4"/>
    <x v="2"/>
    <x v="21"/>
    <n v="712"/>
  </r>
  <r>
    <x v="0"/>
    <x v="4"/>
    <x v="2"/>
    <x v="22"/>
    <n v="117"/>
  </r>
  <r>
    <x v="0"/>
    <x v="4"/>
    <x v="2"/>
    <x v="24"/>
    <n v="1"/>
  </r>
  <r>
    <x v="0"/>
    <x v="4"/>
    <x v="2"/>
    <x v="4"/>
    <n v="418"/>
  </r>
  <r>
    <x v="0"/>
    <x v="4"/>
    <x v="2"/>
    <x v="29"/>
    <n v="990"/>
  </r>
  <r>
    <x v="0"/>
    <x v="4"/>
    <x v="2"/>
    <x v="31"/>
    <n v="1694"/>
  </r>
  <r>
    <x v="0"/>
    <x v="4"/>
    <x v="2"/>
    <x v="33"/>
    <n v="294"/>
  </r>
  <r>
    <x v="0"/>
    <x v="4"/>
    <x v="2"/>
    <x v="35"/>
    <n v="24"/>
  </r>
  <r>
    <x v="0"/>
    <x v="4"/>
    <x v="3"/>
    <x v="5"/>
    <n v="2"/>
  </r>
  <r>
    <x v="0"/>
    <x v="4"/>
    <x v="3"/>
    <x v="8"/>
    <n v="2"/>
  </r>
  <r>
    <x v="0"/>
    <x v="4"/>
    <x v="3"/>
    <x v="1"/>
    <n v="5"/>
  </r>
  <r>
    <x v="0"/>
    <x v="4"/>
    <x v="3"/>
    <x v="12"/>
    <n v="6"/>
  </r>
  <r>
    <x v="0"/>
    <x v="4"/>
    <x v="3"/>
    <x v="13"/>
    <n v="1"/>
  </r>
  <r>
    <x v="0"/>
    <x v="4"/>
    <x v="3"/>
    <x v="15"/>
    <n v="36"/>
  </r>
  <r>
    <x v="0"/>
    <x v="4"/>
    <x v="3"/>
    <x v="16"/>
    <n v="47"/>
  </r>
  <r>
    <x v="0"/>
    <x v="4"/>
    <x v="3"/>
    <x v="17"/>
    <n v="32"/>
  </r>
  <r>
    <x v="0"/>
    <x v="4"/>
    <x v="3"/>
    <x v="18"/>
    <n v="2"/>
  </r>
  <r>
    <x v="0"/>
    <x v="4"/>
    <x v="3"/>
    <x v="2"/>
    <n v="10"/>
  </r>
  <r>
    <x v="0"/>
    <x v="4"/>
    <x v="3"/>
    <x v="3"/>
    <n v="25"/>
  </r>
  <r>
    <x v="0"/>
    <x v="4"/>
    <x v="3"/>
    <x v="20"/>
    <n v="24"/>
  </r>
  <r>
    <x v="0"/>
    <x v="4"/>
    <x v="3"/>
    <x v="22"/>
    <n v="1"/>
  </r>
  <r>
    <x v="0"/>
    <x v="4"/>
    <x v="3"/>
    <x v="23"/>
    <n v="8"/>
  </r>
  <r>
    <x v="0"/>
    <x v="4"/>
    <x v="3"/>
    <x v="24"/>
    <n v="12"/>
  </r>
  <r>
    <x v="0"/>
    <x v="4"/>
    <x v="3"/>
    <x v="25"/>
    <n v="25"/>
  </r>
  <r>
    <x v="0"/>
    <x v="4"/>
    <x v="3"/>
    <x v="26"/>
    <n v="2"/>
  </r>
  <r>
    <x v="0"/>
    <x v="4"/>
    <x v="3"/>
    <x v="4"/>
    <n v="9"/>
  </r>
  <r>
    <x v="0"/>
    <x v="4"/>
    <x v="3"/>
    <x v="28"/>
    <n v="9"/>
  </r>
  <r>
    <x v="0"/>
    <x v="4"/>
    <x v="3"/>
    <x v="29"/>
    <n v="7"/>
  </r>
  <r>
    <x v="0"/>
    <x v="4"/>
    <x v="3"/>
    <x v="30"/>
    <n v="8"/>
  </r>
  <r>
    <x v="0"/>
    <x v="4"/>
    <x v="3"/>
    <x v="31"/>
    <n v="14"/>
  </r>
  <r>
    <x v="0"/>
    <x v="4"/>
    <x v="3"/>
    <x v="32"/>
    <n v="6"/>
  </r>
  <r>
    <x v="0"/>
    <x v="4"/>
    <x v="3"/>
    <x v="34"/>
    <n v="1"/>
  </r>
  <r>
    <x v="0"/>
    <x v="4"/>
    <x v="4"/>
    <x v="5"/>
    <n v="5"/>
  </r>
  <r>
    <x v="0"/>
    <x v="4"/>
    <x v="4"/>
    <x v="6"/>
    <n v="7"/>
  </r>
  <r>
    <x v="0"/>
    <x v="4"/>
    <x v="4"/>
    <x v="8"/>
    <n v="2"/>
  </r>
  <r>
    <x v="0"/>
    <x v="4"/>
    <x v="4"/>
    <x v="10"/>
    <n v="1"/>
  </r>
  <r>
    <x v="0"/>
    <x v="4"/>
    <x v="4"/>
    <x v="1"/>
    <n v="11"/>
  </r>
  <r>
    <x v="0"/>
    <x v="4"/>
    <x v="4"/>
    <x v="12"/>
    <n v="25"/>
  </r>
  <r>
    <x v="0"/>
    <x v="4"/>
    <x v="4"/>
    <x v="13"/>
    <n v="14"/>
  </r>
  <r>
    <x v="0"/>
    <x v="4"/>
    <x v="4"/>
    <x v="15"/>
    <n v="138"/>
  </r>
  <r>
    <x v="0"/>
    <x v="4"/>
    <x v="4"/>
    <x v="16"/>
    <n v="730"/>
  </r>
  <r>
    <x v="0"/>
    <x v="4"/>
    <x v="4"/>
    <x v="17"/>
    <n v="1746"/>
  </r>
  <r>
    <x v="0"/>
    <x v="4"/>
    <x v="4"/>
    <x v="18"/>
    <n v="73"/>
  </r>
  <r>
    <x v="0"/>
    <x v="4"/>
    <x v="4"/>
    <x v="19"/>
    <n v="3"/>
  </r>
  <r>
    <x v="0"/>
    <x v="4"/>
    <x v="4"/>
    <x v="2"/>
    <n v="98"/>
  </r>
  <r>
    <x v="0"/>
    <x v="4"/>
    <x v="4"/>
    <x v="3"/>
    <n v="562"/>
  </r>
  <r>
    <x v="0"/>
    <x v="4"/>
    <x v="4"/>
    <x v="20"/>
    <n v="1854"/>
  </r>
  <r>
    <x v="0"/>
    <x v="4"/>
    <x v="4"/>
    <x v="21"/>
    <n v="95"/>
  </r>
  <r>
    <x v="0"/>
    <x v="4"/>
    <x v="4"/>
    <x v="22"/>
    <n v="2"/>
  </r>
  <r>
    <x v="0"/>
    <x v="4"/>
    <x v="4"/>
    <x v="23"/>
    <n v="44"/>
  </r>
  <r>
    <x v="0"/>
    <x v="4"/>
    <x v="4"/>
    <x v="24"/>
    <n v="287"/>
  </r>
  <r>
    <x v="0"/>
    <x v="4"/>
    <x v="4"/>
    <x v="25"/>
    <n v="891"/>
  </r>
  <r>
    <x v="0"/>
    <x v="4"/>
    <x v="4"/>
    <x v="26"/>
    <n v="65"/>
  </r>
  <r>
    <x v="0"/>
    <x v="4"/>
    <x v="4"/>
    <x v="4"/>
    <n v="35"/>
  </r>
  <r>
    <x v="0"/>
    <x v="4"/>
    <x v="4"/>
    <x v="28"/>
    <n v="18"/>
  </r>
  <r>
    <x v="0"/>
    <x v="4"/>
    <x v="4"/>
    <x v="29"/>
    <n v="138"/>
  </r>
  <r>
    <x v="0"/>
    <x v="4"/>
    <x v="4"/>
    <x v="30"/>
    <n v="74"/>
  </r>
  <r>
    <x v="0"/>
    <x v="4"/>
    <x v="4"/>
    <x v="31"/>
    <n v="381"/>
  </r>
  <r>
    <x v="0"/>
    <x v="4"/>
    <x v="4"/>
    <x v="32"/>
    <n v="93"/>
  </r>
  <r>
    <x v="0"/>
    <x v="4"/>
    <x v="4"/>
    <x v="33"/>
    <n v="21"/>
  </r>
  <r>
    <x v="0"/>
    <x v="4"/>
    <x v="4"/>
    <x v="35"/>
    <n v="1"/>
  </r>
  <r>
    <x v="0"/>
    <x v="4"/>
    <x v="4"/>
    <x v="38"/>
    <n v="1"/>
  </r>
  <r>
    <x v="0"/>
    <x v="4"/>
    <x v="5"/>
    <x v="5"/>
    <n v="1"/>
  </r>
  <r>
    <x v="0"/>
    <x v="4"/>
    <x v="5"/>
    <x v="6"/>
    <n v="2"/>
  </r>
  <r>
    <x v="0"/>
    <x v="4"/>
    <x v="5"/>
    <x v="7"/>
    <n v="5"/>
  </r>
  <r>
    <x v="0"/>
    <x v="4"/>
    <x v="5"/>
    <x v="9"/>
    <n v="1"/>
  </r>
  <r>
    <x v="0"/>
    <x v="4"/>
    <x v="5"/>
    <x v="41"/>
    <n v="2"/>
  </r>
  <r>
    <x v="0"/>
    <x v="4"/>
    <x v="5"/>
    <x v="1"/>
    <n v="1"/>
  </r>
  <r>
    <x v="0"/>
    <x v="4"/>
    <x v="5"/>
    <x v="12"/>
    <n v="6"/>
  </r>
  <r>
    <x v="0"/>
    <x v="4"/>
    <x v="5"/>
    <x v="13"/>
    <n v="30"/>
  </r>
  <r>
    <x v="0"/>
    <x v="4"/>
    <x v="5"/>
    <x v="14"/>
    <n v="5"/>
  </r>
  <r>
    <x v="0"/>
    <x v="4"/>
    <x v="5"/>
    <x v="15"/>
    <n v="54"/>
  </r>
  <r>
    <x v="0"/>
    <x v="4"/>
    <x v="5"/>
    <x v="16"/>
    <n v="264"/>
  </r>
  <r>
    <x v="0"/>
    <x v="4"/>
    <x v="5"/>
    <x v="17"/>
    <n v="789"/>
  </r>
  <r>
    <x v="0"/>
    <x v="4"/>
    <x v="5"/>
    <x v="18"/>
    <n v="275"/>
  </r>
  <r>
    <x v="0"/>
    <x v="4"/>
    <x v="5"/>
    <x v="19"/>
    <n v="14"/>
  </r>
  <r>
    <x v="0"/>
    <x v="4"/>
    <x v="5"/>
    <x v="2"/>
    <n v="18"/>
  </r>
  <r>
    <x v="0"/>
    <x v="4"/>
    <x v="5"/>
    <x v="3"/>
    <n v="118"/>
  </r>
  <r>
    <x v="0"/>
    <x v="4"/>
    <x v="5"/>
    <x v="20"/>
    <n v="556"/>
  </r>
  <r>
    <x v="0"/>
    <x v="4"/>
    <x v="5"/>
    <x v="21"/>
    <n v="310"/>
  </r>
  <r>
    <x v="0"/>
    <x v="4"/>
    <x v="5"/>
    <x v="22"/>
    <n v="23"/>
  </r>
  <r>
    <x v="0"/>
    <x v="4"/>
    <x v="5"/>
    <x v="23"/>
    <n v="9"/>
  </r>
  <r>
    <x v="0"/>
    <x v="4"/>
    <x v="5"/>
    <x v="24"/>
    <n v="75"/>
  </r>
  <r>
    <x v="0"/>
    <x v="4"/>
    <x v="5"/>
    <x v="25"/>
    <n v="281"/>
  </r>
  <r>
    <x v="0"/>
    <x v="4"/>
    <x v="5"/>
    <x v="26"/>
    <n v="165"/>
  </r>
  <r>
    <x v="0"/>
    <x v="4"/>
    <x v="5"/>
    <x v="27"/>
    <n v="10"/>
  </r>
  <r>
    <x v="0"/>
    <x v="4"/>
    <x v="5"/>
    <x v="4"/>
    <n v="14"/>
  </r>
  <r>
    <x v="0"/>
    <x v="4"/>
    <x v="5"/>
    <x v="28"/>
    <n v="3"/>
  </r>
  <r>
    <x v="0"/>
    <x v="4"/>
    <x v="5"/>
    <x v="29"/>
    <n v="26"/>
  </r>
  <r>
    <x v="0"/>
    <x v="4"/>
    <x v="5"/>
    <x v="30"/>
    <n v="15"/>
  </r>
  <r>
    <x v="0"/>
    <x v="4"/>
    <x v="5"/>
    <x v="31"/>
    <n v="139"/>
  </r>
  <r>
    <x v="0"/>
    <x v="4"/>
    <x v="5"/>
    <x v="32"/>
    <n v="47"/>
  </r>
  <r>
    <x v="0"/>
    <x v="4"/>
    <x v="5"/>
    <x v="33"/>
    <n v="65"/>
  </r>
  <r>
    <x v="0"/>
    <x v="4"/>
    <x v="5"/>
    <x v="34"/>
    <n v="15"/>
  </r>
  <r>
    <x v="0"/>
    <x v="4"/>
    <x v="5"/>
    <x v="35"/>
    <n v="5"/>
  </r>
  <r>
    <x v="0"/>
    <x v="4"/>
    <x v="5"/>
    <x v="38"/>
    <n v="1"/>
  </r>
  <r>
    <x v="0"/>
    <x v="4"/>
    <x v="6"/>
    <x v="5"/>
    <n v="6"/>
  </r>
  <r>
    <x v="0"/>
    <x v="4"/>
    <x v="6"/>
    <x v="6"/>
    <n v="5"/>
  </r>
  <r>
    <x v="0"/>
    <x v="4"/>
    <x v="6"/>
    <x v="7"/>
    <n v="9"/>
  </r>
  <r>
    <x v="0"/>
    <x v="4"/>
    <x v="6"/>
    <x v="36"/>
    <n v="1"/>
  </r>
  <r>
    <x v="0"/>
    <x v="4"/>
    <x v="6"/>
    <x v="8"/>
    <n v="3"/>
  </r>
  <r>
    <x v="0"/>
    <x v="4"/>
    <x v="6"/>
    <x v="9"/>
    <n v="3"/>
  </r>
  <r>
    <x v="0"/>
    <x v="4"/>
    <x v="6"/>
    <x v="39"/>
    <n v="2"/>
  </r>
  <r>
    <x v="0"/>
    <x v="4"/>
    <x v="6"/>
    <x v="10"/>
    <n v="5"/>
  </r>
  <r>
    <x v="0"/>
    <x v="4"/>
    <x v="6"/>
    <x v="11"/>
    <n v="1"/>
  </r>
  <r>
    <x v="0"/>
    <x v="4"/>
    <x v="6"/>
    <x v="1"/>
    <n v="2"/>
  </r>
  <r>
    <x v="0"/>
    <x v="4"/>
    <x v="6"/>
    <x v="12"/>
    <n v="21"/>
  </r>
  <r>
    <x v="0"/>
    <x v="4"/>
    <x v="6"/>
    <x v="13"/>
    <n v="55"/>
  </r>
  <r>
    <x v="0"/>
    <x v="4"/>
    <x v="6"/>
    <x v="14"/>
    <n v="35"/>
  </r>
  <r>
    <x v="0"/>
    <x v="4"/>
    <x v="6"/>
    <x v="15"/>
    <n v="12"/>
  </r>
  <r>
    <x v="0"/>
    <x v="4"/>
    <x v="6"/>
    <x v="16"/>
    <n v="90"/>
  </r>
  <r>
    <x v="0"/>
    <x v="4"/>
    <x v="6"/>
    <x v="17"/>
    <n v="904"/>
  </r>
  <r>
    <x v="0"/>
    <x v="4"/>
    <x v="6"/>
    <x v="18"/>
    <n v="610"/>
  </r>
  <r>
    <x v="0"/>
    <x v="4"/>
    <x v="6"/>
    <x v="19"/>
    <n v="51"/>
  </r>
  <r>
    <x v="0"/>
    <x v="4"/>
    <x v="6"/>
    <x v="2"/>
    <n v="9"/>
  </r>
  <r>
    <x v="0"/>
    <x v="4"/>
    <x v="6"/>
    <x v="3"/>
    <n v="64"/>
  </r>
  <r>
    <x v="0"/>
    <x v="4"/>
    <x v="6"/>
    <x v="20"/>
    <n v="938"/>
  </r>
  <r>
    <x v="0"/>
    <x v="4"/>
    <x v="6"/>
    <x v="21"/>
    <n v="1067"/>
  </r>
  <r>
    <x v="0"/>
    <x v="4"/>
    <x v="6"/>
    <x v="22"/>
    <n v="110"/>
  </r>
  <r>
    <x v="0"/>
    <x v="4"/>
    <x v="6"/>
    <x v="23"/>
    <n v="5"/>
  </r>
  <r>
    <x v="0"/>
    <x v="4"/>
    <x v="6"/>
    <x v="24"/>
    <n v="54"/>
  </r>
  <r>
    <x v="0"/>
    <x v="4"/>
    <x v="6"/>
    <x v="25"/>
    <n v="588"/>
  </r>
  <r>
    <x v="0"/>
    <x v="4"/>
    <x v="6"/>
    <x v="26"/>
    <n v="632"/>
  </r>
  <r>
    <x v="0"/>
    <x v="4"/>
    <x v="6"/>
    <x v="27"/>
    <n v="59"/>
  </r>
  <r>
    <x v="0"/>
    <x v="4"/>
    <x v="6"/>
    <x v="4"/>
    <n v="9"/>
  </r>
  <r>
    <x v="0"/>
    <x v="4"/>
    <x v="6"/>
    <x v="28"/>
    <n v="7"/>
  </r>
  <r>
    <x v="0"/>
    <x v="4"/>
    <x v="6"/>
    <x v="29"/>
    <n v="32"/>
  </r>
  <r>
    <x v="0"/>
    <x v="4"/>
    <x v="6"/>
    <x v="30"/>
    <n v="21"/>
  </r>
  <r>
    <x v="0"/>
    <x v="4"/>
    <x v="6"/>
    <x v="31"/>
    <n v="238"/>
  </r>
  <r>
    <x v="0"/>
    <x v="4"/>
    <x v="6"/>
    <x v="32"/>
    <n v="119"/>
  </r>
  <r>
    <x v="0"/>
    <x v="4"/>
    <x v="6"/>
    <x v="33"/>
    <n v="253"/>
  </r>
  <r>
    <x v="0"/>
    <x v="4"/>
    <x v="6"/>
    <x v="34"/>
    <n v="83"/>
  </r>
  <r>
    <x v="0"/>
    <x v="4"/>
    <x v="6"/>
    <x v="35"/>
    <n v="20"/>
  </r>
  <r>
    <x v="0"/>
    <x v="4"/>
    <x v="6"/>
    <x v="38"/>
    <n v="6"/>
  </r>
  <r>
    <x v="0"/>
    <x v="4"/>
    <x v="7"/>
    <x v="5"/>
    <n v="15"/>
  </r>
  <r>
    <x v="0"/>
    <x v="4"/>
    <x v="7"/>
    <x v="6"/>
    <n v="12"/>
  </r>
  <r>
    <x v="0"/>
    <x v="4"/>
    <x v="7"/>
    <x v="7"/>
    <n v="13"/>
  </r>
  <r>
    <x v="0"/>
    <x v="4"/>
    <x v="7"/>
    <x v="8"/>
    <n v="16"/>
  </r>
  <r>
    <x v="0"/>
    <x v="4"/>
    <x v="7"/>
    <x v="9"/>
    <n v="8"/>
  </r>
  <r>
    <x v="0"/>
    <x v="4"/>
    <x v="7"/>
    <x v="39"/>
    <n v="2"/>
  </r>
  <r>
    <x v="0"/>
    <x v="4"/>
    <x v="7"/>
    <x v="10"/>
    <n v="18"/>
  </r>
  <r>
    <x v="0"/>
    <x v="4"/>
    <x v="7"/>
    <x v="11"/>
    <n v="2"/>
  </r>
  <r>
    <x v="0"/>
    <x v="4"/>
    <x v="7"/>
    <x v="42"/>
    <n v="2"/>
  </r>
  <r>
    <x v="0"/>
    <x v="4"/>
    <x v="7"/>
    <x v="1"/>
    <n v="23"/>
  </r>
  <r>
    <x v="0"/>
    <x v="4"/>
    <x v="7"/>
    <x v="12"/>
    <n v="41"/>
  </r>
  <r>
    <x v="0"/>
    <x v="4"/>
    <x v="7"/>
    <x v="13"/>
    <n v="52"/>
  </r>
  <r>
    <x v="0"/>
    <x v="4"/>
    <x v="7"/>
    <x v="14"/>
    <n v="17"/>
  </r>
  <r>
    <x v="0"/>
    <x v="4"/>
    <x v="7"/>
    <x v="15"/>
    <n v="2"/>
  </r>
  <r>
    <x v="0"/>
    <x v="4"/>
    <x v="7"/>
    <x v="16"/>
    <n v="10"/>
  </r>
  <r>
    <x v="0"/>
    <x v="4"/>
    <x v="7"/>
    <x v="17"/>
    <n v="18"/>
  </r>
  <r>
    <x v="0"/>
    <x v="4"/>
    <x v="7"/>
    <x v="18"/>
    <n v="22"/>
  </r>
  <r>
    <x v="0"/>
    <x v="4"/>
    <x v="7"/>
    <x v="19"/>
    <n v="3"/>
  </r>
  <r>
    <x v="0"/>
    <x v="4"/>
    <x v="7"/>
    <x v="2"/>
    <n v="3"/>
  </r>
  <r>
    <x v="0"/>
    <x v="4"/>
    <x v="7"/>
    <x v="3"/>
    <n v="2"/>
  </r>
  <r>
    <x v="0"/>
    <x v="4"/>
    <x v="7"/>
    <x v="20"/>
    <n v="20"/>
  </r>
  <r>
    <x v="0"/>
    <x v="4"/>
    <x v="7"/>
    <x v="21"/>
    <n v="22"/>
  </r>
  <r>
    <x v="0"/>
    <x v="4"/>
    <x v="7"/>
    <x v="22"/>
    <n v="4"/>
  </r>
  <r>
    <x v="0"/>
    <x v="4"/>
    <x v="7"/>
    <x v="23"/>
    <n v="4"/>
  </r>
  <r>
    <x v="0"/>
    <x v="4"/>
    <x v="7"/>
    <x v="24"/>
    <n v="12"/>
  </r>
  <r>
    <x v="0"/>
    <x v="4"/>
    <x v="7"/>
    <x v="25"/>
    <n v="39"/>
  </r>
  <r>
    <x v="0"/>
    <x v="4"/>
    <x v="7"/>
    <x v="26"/>
    <n v="34"/>
  </r>
  <r>
    <x v="0"/>
    <x v="4"/>
    <x v="7"/>
    <x v="27"/>
    <n v="6"/>
  </r>
  <r>
    <x v="0"/>
    <x v="4"/>
    <x v="7"/>
    <x v="4"/>
    <n v="9"/>
  </r>
  <r>
    <x v="0"/>
    <x v="4"/>
    <x v="7"/>
    <x v="28"/>
    <n v="14"/>
  </r>
  <r>
    <x v="0"/>
    <x v="4"/>
    <x v="7"/>
    <x v="29"/>
    <n v="23"/>
  </r>
  <r>
    <x v="0"/>
    <x v="4"/>
    <x v="7"/>
    <x v="30"/>
    <n v="27"/>
  </r>
  <r>
    <x v="0"/>
    <x v="4"/>
    <x v="7"/>
    <x v="31"/>
    <n v="75"/>
  </r>
  <r>
    <x v="0"/>
    <x v="4"/>
    <x v="7"/>
    <x v="32"/>
    <n v="75"/>
  </r>
  <r>
    <x v="0"/>
    <x v="4"/>
    <x v="7"/>
    <x v="33"/>
    <n v="57"/>
  </r>
  <r>
    <x v="0"/>
    <x v="4"/>
    <x v="7"/>
    <x v="34"/>
    <n v="34"/>
  </r>
  <r>
    <x v="0"/>
    <x v="4"/>
    <x v="7"/>
    <x v="35"/>
    <n v="5"/>
  </r>
  <r>
    <x v="0"/>
    <x v="4"/>
    <x v="7"/>
    <x v="38"/>
    <n v="1"/>
  </r>
  <r>
    <x v="0"/>
    <x v="4"/>
    <x v="8"/>
    <x v="5"/>
    <n v="5"/>
  </r>
  <r>
    <x v="0"/>
    <x v="4"/>
    <x v="8"/>
    <x v="1"/>
    <n v="33"/>
  </r>
  <r>
    <x v="0"/>
    <x v="4"/>
    <x v="8"/>
    <x v="12"/>
    <n v="5"/>
  </r>
  <r>
    <x v="0"/>
    <x v="4"/>
    <x v="8"/>
    <x v="13"/>
    <n v="3"/>
  </r>
  <r>
    <x v="0"/>
    <x v="4"/>
    <x v="8"/>
    <x v="16"/>
    <n v="3"/>
  </r>
  <r>
    <x v="0"/>
    <x v="4"/>
    <x v="8"/>
    <x v="17"/>
    <n v="8"/>
  </r>
  <r>
    <x v="0"/>
    <x v="4"/>
    <x v="8"/>
    <x v="18"/>
    <n v="14"/>
  </r>
  <r>
    <x v="0"/>
    <x v="4"/>
    <x v="8"/>
    <x v="19"/>
    <n v="17"/>
  </r>
  <r>
    <x v="0"/>
    <x v="4"/>
    <x v="8"/>
    <x v="2"/>
    <n v="7"/>
  </r>
  <r>
    <x v="0"/>
    <x v="4"/>
    <x v="8"/>
    <x v="3"/>
    <n v="13"/>
  </r>
  <r>
    <x v="0"/>
    <x v="4"/>
    <x v="8"/>
    <x v="20"/>
    <n v="53"/>
  </r>
  <r>
    <x v="0"/>
    <x v="4"/>
    <x v="8"/>
    <x v="21"/>
    <n v="64"/>
  </r>
  <r>
    <x v="0"/>
    <x v="4"/>
    <x v="8"/>
    <x v="22"/>
    <n v="84"/>
  </r>
  <r>
    <x v="0"/>
    <x v="4"/>
    <x v="8"/>
    <x v="4"/>
    <n v="71"/>
  </r>
  <r>
    <x v="0"/>
    <x v="4"/>
    <x v="8"/>
    <x v="29"/>
    <n v="58"/>
  </r>
  <r>
    <x v="0"/>
    <x v="4"/>
    <x v="8"/>
    <x v="31"/>
    <n v="95"/>
  </r>
  <r>
    <x v="0"/>
    <x v="4"/>
    <x v="8"/>
    <x v="33"/>
    <n v="47"/>
  </r>
  <r>
    <x v="0"/>
    <x v="4"/>
    <x v="8"/>
    <x v="35"/>
    <n v="50"/>
  </r>
  <r>
    <x v="0"/>
    <x v="4"/>
    <x v="9"/>
    <x v="5"/>
    <n v="348"/>
  </r>
  <r>
    <x v="0"/>
    <x v="4"/>
    <x v="9"/>
    <x v="6"/>
    <n v="139"/>
  </r>
  <r>
    <x v="0"/>
    <x v="4"/>
    <x v="9"/>
    <x v="7"/>
    <n v="88"/>
  </r>
  <r>
    <x v="0"/>
    <x v="4"/>
    <x v="9"/>
    <x v="36"/>
    <n v="10"/>
  </r>
  <r>
    <x v="0"/>
    <x v="4"/>
    <x v="9"/>
    <x v="8"/>
    <n v="348"/>
  </r>
  <r>
    <x v="0"/>
    <x v="4"/>
    <x v="9"/>
    <x v="9"/>
    <n v="51"/>
  </r>
  <r>
    <x v="0"/>
    <x v="4"/>
    <x v="9"/>
    <x v="39"/>
    <n v="19"/>
  </r>
  <r>
    <x v="0"/>
    <x v="4"/>
    <x v="9"/>
    <x v="41"/>
    <n v="1"/>
  </r>
  <r>
    <x v="0"/>
    <x v="4"/>
    <x v="9"/>
    <x v="10"/>
    <n v="439"/>
  </r>
  <r>
    <x v="0"/>
    <x v="4"/>
    <x v="9"/>
    <x v="11"/>
    <n v="37"/>
  </r>
  <r>
    <x v="0"/>
    <x v="4"/>
    <x v="9"/>
    <x v="42"/>
    <n v="1"/>
  </r>
  <r>
    <x v="0"/>
    <x v="4"/>
    <x v="9"/>
    <x v="44"/>
    <n v="3"/>
  </r>
  <r>
    <x v="0"/>
    <x v="4"/>
    <x v="9"/>
    <x v="1"/>
    <n v="421"/>
  </r>
  <r>
    <x v="0"/>
    <x v="4"/>
    <x v="9"/>
    <x v="12"/>
    <n v="289"/>
  </r>
  <r>
    <x v="0"/>
    <x v="4"/>
    <x v="9"/>
    <x v="13"/>
    <n v="427"/>
  </r>
  <r>
    <x v="0"/>
    <x v="4"/>
    <x v="9"/>
    <x v="14"/>
    <n v="67"/>
  </r>
  <r>
    <x v="0"/>
    <x v="4"/>
    <x v="9"/>
    <x v="37"/>
    <n v="3"/>
  </r>
  <r>
    <x v="0"/>
    <x v="4"/>
    <x v="9"/>
    <x v="15"/>
    <n v="5"/>
  </r>
  <r>
    <x v="0"/>
    <x v="4"/>
    <x v="9"/>
    <x v="16"/>
    <n v="28"/>
  </r>
  <r>
    <x v="0"/>
    <x v="4"/>
    <x v="9"/>
    <x v="17"/>
    <n v="115"/>
  </r>
  <r>
    <x v="0"/>
    <x v="4"/>
    <x v="9"/>
    <x v="18"/>
    <n v="134"/>
  </r>
  <r>
    <x v="0"/>
    <x v="4"/>
    <x v="9"/>
    <x v="19"/>
    <n v="58"/>
  </r>
  <r>
    <x v="0"/>
    <x v="4"/>
    <x v="9"/>
    <x v="2"/>
    <n v="28"/>
  </r>
  <r>
    <x v="0"/>
    <x v="4"/>
    <x v="9"/>
    <x v="3"/>
    <n v="67"/>
  </r>
  <r>
    <x v="0"/>
    <x v="4"/>
    <x v="9"/>
    <x v="20"/>
    <n v="210"/>
  </r>
  <r>
    <x v="0"/>
    <x v="4"/>
    <x v="9"/>
    <x v="21"/>
    <n v="214"/>
  </r>
  <r>
    <x v="0"/>
    <x v="4"/>
    <x v="9"/>
    <x v="22"/>
    <n v="91"/>
  </r>
  <r>
    <x v="0"/>
    <x v="4"/>
    <x v="9"/>
    <x v="23"/>
    <n v="62"/>
  </r>
  <r>
    <x v="0"/>
    <x v="4"/>
    <x v="9"/>
    <x v="24"/>
    <n v="158"/>
  </r>
  <r>
    <x v="0"/>
    <x v="4"/>
    <x v="9"/>
    <x v="25"/>
    <n v="457"/>
  </r>
  <r>
    <x v="0"/>
    <x v="4"/>
    <x v="9"/>
    <x v="26"/>
    <n v="336"/>
  </r>
  <r>
    <x v="0"/>
    <x v="4"/>
    <x v="9"/>
    <x v="27"/>
    <n v="54"/>
  </r>
  <r>
    <x v="0"/>
    <x v="4"/>
    <x v="9"/>
    <x v="4"/>
    <n v="173"/>
  </r>
  <r>
    <x v="0"/>
    <x v="4"/>
    <x v="9"/>
    <x v="28"/>
    <n v="251"/>
  </r>
  <r>
    <x v="0"/>
    <x v="4"/>
    <x v="9"/>
    <x v="29"/>
    <n v="246"/>
  </r>
  <r>
    <x v="0"/>
    <x v="4"/>
    <x v="9"/>
    <x v="30"/>
    <n v="396"/>
  </r>
  <r>
    <x v="0"/>
    <x v="4"/>
    <x v="9"/>
    <x v="31"/>
    <n v="895"/>
  </r>
  <r>
    <x v="0"/>
    <x v="4"/>
    <x v="9"/>
    <x v="32"/>
    <n v="794"/>
  </r>
  <r>
    <x v="0"/>
    <x v="4"/>
    <x v="9"/>
    <x v="33"/>
    <n v="495"/>
  </r>
  <r>
    <x v="0"/>
    <x v="4"/>
    <x v="9"/>
    <x v="34"/>
    <n v="245"/>
  </r>
  <r>
    <x v="0"/>
    <x v="4"/>
    <x v="9"/>
    <x v="35"/>
    <n v="36"/>
  </r>
  <r>
    <x v="0"/>
    <x v="4"/>
    <x v="9"/>
    <x v="38"/>
    <n v="4"/>
  </r>
  <r>
    <x v="0"/>
    <x v="5"/>
    <x v="0"/>
    <x v="0"/>
    <n v="264"/>
  </r>
  <r>
    <x v="0"/>
    <x v="5"/>
    <x v="0"/>
    <x v="1"/>
    <n v="17"/>
  </r>
  <r>
    <x v="0"/>
    <x v="5"/>
    <x v="0"/>
    <x v="2"/>
    <n v="3"/>
  </r>
  <r>
    <x v="0"/>
    <x v="5"/>
    <x v="0"/>
    <x v="4"/>
    <n v="27"/>
  </r>
  <r>
    <x v="0"/>
    <x v="5"/>
    <x v="0"/>
    <x v="29"/>
    <n v="1"/>
  </r>
  <r>
    <x v="0"/>
    <x v="5"/>
    <x v="1"/>
    <x v="5"/>
    <n v="115"/>
  </r>
  <r>
    <x v="0"/>
    <x v="5"/>
    <x v="1"/>
    <x v="6"/>
    <n v="74"/>
  </r>
  <r>
    <x v="0"/>
    <x v="5"/>
    <x v="1"/>
    <x v="7"/>
    <n v="15"/>
  </r>
  <r>
    <x v="0"/>
    <x v="5"/>
    <x v="1"/>
    <x v="8"/>
    <n v="72"/>
  </r>
  <r>
    <x v="0"/>
    <x v="5"/>
    <x v="1"/>
    <x v="9"/>
    <n v="17"/>
  </r>
  <r>
    <x v="0"/>
    <x v="5"/>
    <x v="1"/>
    <x v="39"/>
    <n v="2"/>
  </r>
  <r>
    <x v="0"/>
    <x v="5"/>
    <x v="1"/>
    <x v="10"/>
    <n v="73"/>
  </r>
  <r>
    <x v="0"/>
    <x v="5"/>
    <x v="1"/>
    <x v="1"/>
    <n v="165"/>
  </r>
  <r>
    <x v="0"/>
    <x v="5"/>
    <x v="1"/>
    <x v="12"/>
    <n v="351"/>
  </r>
  <r>
    <x v="0"/>
    <x v="5"/>
    <x v="1"/>
    <x v="13"/>
    <n v="293"/>
  </r>
  <r>
    <x v="0"/>
    <x v="5"/>
    <x v="1"/>
    <x v="14"/>
    <n v="5"/>
  </r>
  <r>
    <x v="0"/>
    <x v="5"/>
    <x v="1"/>
    <x v="15"/>
    <n v="106"/>
  </r>
  <r>
    <x v="0"/>
    <x v="5"/>
    <x v="1"/>
    <x v="16"/>
    <n v="437"/>
  </r>
  <r>
    <x v="0"/>
    <x v="5"/>
    <x v="1"/>
    <x v="17"/>
    <n v="1563"/>
  </r>
  <r>
    <x v="0"/>
    <x v="5"/>
    <x v="1"/>
    <x v="18"/>
    <n v="217"/>
  </r>
  <r>
    <x v="0"/>
    <x v="5"/>
    <x v="1"/>
    <x v="19"/>
    <n v="1"/>
  </r>
  <r>
    <x v="0"/>
    <x v="5"/>
    <x v="1"/>
    <x v="2"/>
    <n v="133"/>
  </r>
  <r>
    <x v="0"/>
    <x v="5"/>
    <x v="1"/>
    <x v="3"/>
    <n v="577"/>
  </r>
  <r>
    <x v="0"/>
    <x v="5"/>
    <x v="1"/>
    <x v="20"/>
    <n v="1951"/>
  </r>
  <r>
    <x v="0"/>
    <x v="5"/>
    <x v="1"/>
    <x v="21"/>
    <n v="352"/>
  </r>
  <r>
    <x v="0"/>
    <x v="5"/>
    <x v="1"/>
    <x v="22"/>
    <n v="3"/>
  </r>
  <r>
    <x v="0"/>
    <x v="5"/>
    <x v="1"/>
    <x v="23"/>
    <n v="141"/>
  </r>
  <r>
    <x v="0"/>
    <x v="5"/>
    <x v="1"/>
    <x v="24"/>
    <n v="545"/>
  </r>
  <r>
    <x v="0"/>
    <x v="5"/>
    <x v="1"/>
    <x v="25"/>
    <n v="1483"/>
  </r>
  <r>
    <x v="0"/>
    <x v="5"/>
    <x v="1"/>
    <x v="26"/>
    <n v="277"/>
  </r>
  <r>
    <x v="0"/>
    <x v="5"/>
    <x v="1"/>
    <x v="27"/>
    <n v="1"/>
  </r>
  <r>
    <x v="0"/>
    <x v="5"/>
    <x v="1"/>
    <x v="4"/>
    <n v="182"/>
  </r>
  <r>
    <x v="0"/>
    <x v="5"/>
    <x v="1"/>
    <x v="28"/>
    <n v="184"/>
  </r>
  <r>
    <x v="0"/>
    <x v="5"/>
    <x v="1"/>
    <x v="29"/>
    <n v="705"/>
  </r>
  <r>
    <x v="0"/>
    <x v="5"/>
    <x v="1"/>
    <x v="30"/>
    <n v="720"/>
  </r>
  <r>
    <x v="0"/>
    <x v="5"/>
    <x v="1"/>
    <x v="31"/>
    <n v="1542"/>
  </r>
  <r>
    <x v="0"/>
    <x v="5"/>
    <x v="1"/>
    <x v="32"/>
    <n v="1022"/>
  </r>
  <r>
    <x v="0"/>
    <x v="5"/>
    <x v="1"/>
    <x v="33"/>
    <n v="178"/>
  </r>
  <r>
    <x v="0"/>
    <x v="5"/>
    <x v="1"/>
    <x v="34"/>
    <n v="43"/>
  </r>
  <r>
    <x v="0"/>
    <x v="5"/>
    <x v="1"/>
    <x v="35"/>
    <n v="1"/>
  </r>
  <r>
    <x v="0"/>
    <x v="5"/>
    <x v="2"/>
    <x v="5"/>
    <n v="17"/>
  </r>
  <r>
    <x v="0"/>
    <x v="5"/>
    <x v="2"/>
    <x v="1"/>
    <n v="126"/>
  </r>
  <r>
    <x v="0"/>
    <x v="5"/>
    <x v="2"/>
    <x v="12"/>
    <n v="36"/>
  </r>
  <r>
    <x v="0"/>
    <x v="5"/>
    <x v="2"/>
    <x v="13"/>
    <n v="11"/>
  </r>
  <r>
    <x v="0"/>
    <x v="5"/>
    <x v="2"/>
    <x v="15"/>
    <n v="38"/>
  </r>
  <r>
    <x v="0"/>
    <x v="5"/>
    <x v="2"/>
    <x v="16"/>
    <n v="224"/>
  </r>
  <r>
    <x v="0"/>
    <x v="5"/>
    <x v="2"/>
    <x v="17"/>
    <n v="841"/>
  </r>
  <r>
    <x v="0"/>
    <x v="5"/>
    <x v="2"/>
    <x v="18"/>
    <n v="223"/>
  </r>
  <r>
    <x v="0"/>
    <x v="5"/>
    <x v="2"/>
    <x v="19"/>
    <n v="35"/>
  </r>
  <r>
    <x v="0"/>
    <x v="5"/>
    <x v="2"/>
    <x v="2"/>
    <n v="230"/>
  </r>
  <r>
    <x v="0"/>
    <x v="5"/>
    <x v="2"/>
    <x v="3"/>
    <n v="840"/>
  </r>
  <r>
    <x v="0"/>
    <x v="5"/>
    <x v="2"/>
    <x v="20"/>
    <n v="2455"/>
  </r>
  <r>
    <x v="0"/>
    <x v="5"/>
    <x v="2"/>
    <x v="21"/>
    <n v="584"/>
  </r>
  <r>
    <x v="0"/>
    <x v="5"/>
    <x v="2"/>
    <x v="22"/>
    <n v="98"/>
  </r>
  <r>
    <x v="0"/>
    <x v="5"/>
    <x v="2"/>
    <x v="4"/>
    <n v="593"/>
  </r>
  <r>
    <x v="0"/>
    <x v="5"/>
    <x v="2"/>
    <x v="29"/>
    <n v="1041"/>
  </r>
  <r>
    <x v="0"/>
    <x v="5"/>
    <x v="2"/>
    <x v="31"/>
    <n v="1384"/>
  </r>
  <r>
    <x v="0"/>
    <x v="5"/>
    <x v="2"/>
    <x v="33"/>
    <n v="125"/>
  </r>
  <r>
    <x v="0"/>
    <x v="5"/>
    <x v="2"/>
    <x v="35"/>
    <n v="14"/>
  </r>
  <r>
    <x v="0"/>
    <x v="5"/>
    <x v="3"/>
    <x v="5"/>
    <n v="2"/>
  </r>
  <r>
    <x v="0"/>
    <x v="5"/>
    <x v="3"/>
    <x v="1"/>
    <n v="5"/>
  </r>
  <r>
    <x v="0"/>
    <x v="5"/>
    <x v="3"/>
    <x v="12"/>
    <n v="2"/>
  </r>
  <r>
    <x v="0"/>
    <x v="5"/>
    <x v="3"/>
    <x v="13"/>
    <n v="2"/>
  </r>
  <r>
    <x v="0"/>
    <x v="5"/>
    <x v="3"/>
    <x v="15"/>
    <n v="38"/>
  </r>
  <r>
    <x v="0"/>
    <x v="5"/>
    <x v="3"/>
    <x v="16"/>
    <n v="54"/>
  </r>
  <r>
    <x v="0"/>
    <x v="5"/>
    <x v="3"/>
    <x v="17"/>
    <n v="32"/>
  </r>
  <r>
    <x v="0"/>
    <x v="5"/>
    <x v="3"/>
    <x v="18"/>
    <n v="7"/>
  </r>
  <r>
    <x v="0"/>
    <x v="5"/>
    <x v="3"/>
    <x v="2"/>
    <n v="6"/>
  </r>
  <r>
    <x v="0"/>
    <x v="5"/>
    <x v="3"/>
    <x v="3"/>
    <n v="12"/>
  </r>
  <r>
    <x v="0"/>
    <x v="5"/>
    <x v="3"/>
    <x v="20"/>
    <n v="25"/>
  </r>
  <r>
    <x v="0"/>
    <x v="5"/>
    <x v="3"/>
    <x v="21"/>
    <n v="5"/>
  </r>
  <r>
    <x v="0"/>
    <x v="5"/>
    <x v="3"/>
    <x v="23"/>
    <n v="7"/>
  </r>
  <r>
    <x v="0"/>
    <x v="5"/>
    <x v="3"/>
    <x v="24"/>
    <n v="13"/>
  </r>
  <r>
    <x v="0"/>
    <x v="5"/>
    <x v="3"/>
    <x v="25"/>
    <n v="19"/>
  </r>
  <r>
    <x v="0"/>
    <x v="5"/>
    <x v="3"/>
    <x v="26"/>
    <n v="1"/>
  </r>
  <r>
    <x v="0"/>
    <x v="5"/>
    <x v="3"/>
    <x v="4"/>
    <n v="6"/>
  </r>
  <r>
    <x v="0"/>
    <x v="5"/>
    <x v="3"/>
    <x v="28"/>
    <n v="13"/>
  </r>
  <r>
    <x v="0"/>
    <x v="5"/>
    <x v="3"/>
    <x v="29"/>
    <n v="9"/>
  </r>
  <r>
    <x v="0"/>
    <x v="5"/>
    <x v="3"/>
    <x v="30"/>
    <n v="10"/>
  </r>
  <r>
    <x v="0"/>
    <x v="5"/>
    <x v="3"/>
    <x v="31"/>
    <n v="9"/>
  </r>
  <r>
    <x v="0"/>
    <x v="5"/>
    <x v="3"/>
    <x v="32"/>
    <n v="12"/>
  </r>
  <r>
    <x v="0"/>
    <x v="5"/>
    <x v="3"/>
    <x v="33"/>
    <n v="1"/>
  </r>
  <r>
    <x v="0"/>
    <x v="5"/>
    <x v="3"/>
    <x v="34"/>
    <n v="1"/>
  </r>
  <r>
    <x v="0"/>
    <x v="5"/>
    <x v="4"/>
    <x v="5"/>
    <n v="3"/>
  </r>
  <r>
    <x v="0"/>
    <x v="5"/>
    <x v="4"/>
    <x v="6"/>
    <n v="5"/>
  </r>
  <r>
    <x v="0"/>
    <x v="5"/>
    <x v="4"/>
    <x v="7"/>
    <n v="4"/>
  </r>
  <r>
    <x v="0"/>
    <x v="5"/>
    <x v="4"/>
    <x v="8"/>
    <n v="5"/>
  </r>
  <r>
    <x v="0"/>
    <x v="5"/>
    <x v="4"/>
    <x v="9"/>
    <n v="1"/>
  </r>
  <r>
    <x v="0"/>
    <x v="5"/>
    <x v="4"/>
    <x v="10"/>
    <n v="6"/>
  </r>
  <r>
    <x v="0"/>
    <x v="5"/>
    <x v="4"/>
    <x v="1"/>
    <n v="14"/>
  </r>
  <r>
    <x v="0"/>
    <x v="5"/>
    <x v="4"/>
    <x v="12"/>
    <n v="28"/>
  </r>
  <r>
    <x v="0"/>
    <x v="5"/>
    <x v="4"/>
    <x v="13"/>
    <n v="19"/>
  </r>
  <r>
    <x v="0"/>
    <x v="5"/>
    <x v="4"/>
    <x v="15"/>
    <n v="144"/>
  </r>
  <r>
    <x v="0"/>
    <x v="5"/>
    <x v="4"/>
    <x v="16"/>
    <n v="719"/>
  </r>
  <r>
    <x v="0"/>
    <x v="5"/>
    <x v="4"/>
    <x v="17"/>
    <n v="1605"/>
  </r>
  <r>
    <x v="0"/>
    <x v="5"/>
    <x v="4"/>
    <x v="18"/>
    <n v="62"/>
  </r>
  <r>
    <x v="0"/>
    <x v="5"/>
    <x v="4"/>
    <x v="2"/>
    <n v="66"/>
  </r>
  <r>
    <x v="0"/>
    <x v="5"/>
    <x v="4"/>
    <x v="3"/>
    <n v="519"/>
  </r>
  <r>
    <x v="0"/>
    <x v="5"/>
    <x v="4"/>
    <x v="20"/>
    <n v="1749"/>
  </r>
  <r>
    <x v="0"/>
    <x v="5"/>
    <x v="4"/>
    <x v="21"/>
    <n v="90"/>
  </r>
  <r>
    <x v="0"/>
    <x v="5"/>
    <x v="4"/>
    <x v="22"/>
    <n v="3"/>
  </r>
  <r>
    <x v="0"/>
    <x v="5"/>
    <x v="4"/>
    <x v="23"/>
    <n v="42"/>
  </r>
  <r>
    <x v="0"/>
    <x v="5"/>
    <x v="4"/>
    <x v="24"/>
    <n v="260"/>
  </r>
  <r>
    <x v="0"/>
    <x v="5"/>
    <x v="4"/>
    <x v="25"/>
    <n v="847"/>
  </r>
  <r>
    <x v="0"/>
    <x v="5"/>
    <x v="4"/>
    <x v="26"/>
    <n v="55"/>
  </r>
  <r>
    <x v="0"/>
    <x v="5"/>
    <x v="4"/>
    <x v="27"/>
    <n v="2"/>
  </r>
  <r>
    <x v="0"/>
    <x v="5"/>
    <x v="4"/>
    <x v="4"/>
    <n v="34"/>
  </r>
  <r>
    <x v="0"/>
    <x v="5"/>
    <x v="4"/>
    <x v="28"/>
    <n v="28"/>
  </r>
  <r>
    <x v="0"/>
    <x v="5"/>
    <x v="4"/>
    <x v="29"/>
    <n v="126"/>
  </r>
  <r>
    <x v="0"/>
    <x v="5"/>
    <x v="4"/>
    <x v="30"/>
    <n v="71"/>
  </r>
  <r>
    <x v="0"/>
    <x v="5"/>
    <x v="4"/>
    <x v="31"/>
    <n v="366"/>
  </r>
  <r>
    <x v="0"/>
    <x v="5"/>
    <x v="4"/>
    <x v="32"/>
    <n v="114"/>
  </r>
  <r>
    <x v="0"/>
    <x v="5"/>
    <x v="4"/>
    <x v="33"/>
    <n v="16"/>
  </r>
  <r>
    <x v="0"/>
    <x v="5"/>
    <x v="4"/>
    <x v="34"/>
    <n v="2"/>
  </r>
  <r>
    <x v="0"/>
    <x v="5"/>
    <x v="5"/>
    <x v="5"/>
    <n v="1"/>
  </r>
  <r>
    <x v="0"/>
    <x v="5"/>
    <x v="5"/>
    <x v="6"/>
    <n v="2"/>
  </r>
  <r>
    <x v="0"/>
    <x v="5"/>
    <x v="5"/>
    <x v="7"/>
    <n v="3"/>
  </r>
  <r>
    <x v="0"/>
    <x v="5"/>
    <x v="5"/>
    <x v="1"/>
    <n v="2"/>
  </r>
  <r>
    <x v="0"/>
    <x v="5"/>
    <x v="5"/>
    <x v="12"/>
    <n v="5"/>
  </r>
  <r>
    <x v="0"/>
    <x v="5"/>
    <x v="5"/>
    <x v="13"/>
    <n v="15"/>
  </r>
  <r>
    <x v="0"/>
    <x v="5"/>
    <x v="5"/>
    <x v="14"/>
    <n v="1"/>
  </r>
  <r>
    <x v="0"/>
    <x v="5"/>
    <x v="5"/>
    <x v="15"/>
    <n v="59"/>
  </r>
  <r>
    <x v="0"/>
    <x v="5"/>
    <x v="5"/>
    <x v="16"/>
    <n v="321"/>
  </r>
  <r>
    <x v="0"/>
    <x v="5"/>
    <x v="5"/>
    <x v="17"/>
    <n v="813"/>
  </r>
  <r>
    <x v="0"/>
    <x v="5"/>
    <x v="5"/>
    <x v="18"/>
    <n v="231"/>
  </r>
  <r>
    <x v="0"/>
    <x v="5"/>
    <x v="5"/>
    <x v="19"/>
    <n v="14"/>
  </r>
  <r>
    <x v="0"/>
    <x v="5"/>
    <x v="5"/>
    <x v="2"/>
    <n v="14"/>
  </r>
  <r>
    <x v="0"/>
    <x v="5"/>
    <x v="5"/>
    <x v="3"/>
    <n v="162"/>
  </r>
  <r>
    <x v="0"/>
    <x v="5"/>
    <x v="5"/>
    <x v="20"/>
    <n v="648"/>
  </r>
  <r>
    <x v="0"/>
    <x v="5"/>
    <x v="5"/>
    <x v="21"/>
    <n v="336"/>
  </r>
  <r>
    <x v="0"/>
    <x v="5"/>
    <x v="5"/>
    <x v="22"/>
    <n v="28"/>
  </r>
  <r>
    <x v="0"/>
    <x v="5"/>
    <x v="5"/>
    <x v="23"/>
    <n v="13"/>
  </r>
  <r>
    <x v="0"/>
    <x v="5"/>
    <x v="5"/>
    <x v="24"/>
    <n v="81"/>
  </r>
  <r>
    <x v="0"/>
    <x v="5"/>
    <x v="5"/>
    <x v="25"/>
    <n v="354"/>
  </r>
  <r>
    <x v="0"/>
    <x v="5"/>
    <x v="5"/>
    <x v="26"/>
    <n v="148"/>
  </r>
  <r>
    <x v="0"/>
    <x v="5"/>
    <x v="5"/>
    <x v="27"/>
    <n v="15"/>
  </r>
  <r>
    <x v="0"/>
    <x v="5"/>
    <x v="5"/>
    <x v="4"/>
    <n v="9"/>
  </r>
  <r>
    <x v="0"/>
    <x v="5"/>
    <x v="5"/>
    <x v="28"/>
    <n v="2"/>
  </r>
  <r>
    <x v="0"/>
    <x v="5"/>
    <x v="5"/>
    <x v="29"/>
    <n v="40"/>
  </r>
  <r>
    <x v="0"/>
    <x v="5"/>
    <x v="5"/>
    <x v="30"/>
    <n v="9"/>
  </r>
  <r>
    <x v="0"/>
    <x v="5"/>
    <x v="5"/>
    <x v="31"/>
    <n v="134"/>
  </r>
  <r>
    <x v="0"/>
    <x v="5"/>
    <x v="5"/>
    <x v="32"/>
    <n v="48"/>
  </r>
  <r>
    <x v="0"/>
    <x v="5"/>
    <x v="5"/>
    <x v="33"/>
    <n v="44"/>
  </r>
  <r>
    <x v="0"/>
    <x v="5"/>
    <x v="5"/>
    <x v="34"/>
    <n v="15"/>
  </r>
  <r>
    <x v="0"/>
    <x v="5"/>
    <x v="5"/>
    <x v="35"/>
    <n v="1"/>
  </r>
  <r>
    <x v="0"/>
    <x v="5"/>
    <x v="5"/>
    <x v="38"/>
    <n v="1"/>
  </r>
  <r>
    <x v="0"/>
    <x v="5"/>
    <x v="6"/>
    <x v="5"/>
    <n v="3"/>
  </r>
  <r>
    <x v="0"/>
    <x v="5"/>
    <x v="6"/>
    <x v="6"/>
    <n v="7"/>
  </r>
  <r>
    <x v="0"/>
    <x v="5"/>
    <x v="6"/>
    <x v="7"/>
    <n v="15"/>
  </r>
  <r>
    <x v="0"/>
    <x v="5"/>
    <x v="6"/>
    <x v="36"/>
    <n v="2"/>
  </r>
  <r>
    <x v="0"/>
    <x v="5"/>
    <x v="6"/>
    <x v="8"/>
    <n v="4"/>
  </r>
  <r>
    <x v="0"/>
    <x v="5"/>
    <x v="6"/>
    <x v="9"/>
    <n v="2"/>
  </r>
  <r>
    <x v="0"/>
    <x v="5"/>
    <x v="6"/>
    <x v="39"/>
    <n v="2"/>
  </r>
  <r>
    <x v="0"/>
    <x v="5"/>
    <x v="6"/>
    <x v="10"/>
    <n v="4"/>
  </r>
  <r>
    <x v="0"/>
    <x v="5"/>
    <x v="6"/>
    <x v="1"/>
    <n v="4"/>
  </r>
  <r>
    <x v="0"/>
    <x v="5"/>
    <x v="6"/>
    <x v="12"/>
    <n v="8"/>
  </r>
  <r>
    <x v="0"/>
    <x v="5"/>
    <x v="6"/>
    <x v="13"/>
    <n v="45"/>
  </r>
  <r>
    <x v="0"/>
    <x v="5"/>
    <x v="6"/>
    <x v="14"/>
    <n v="23"/>
  </r>
  <r>
    <x v="0"/>
    <x v="5"/>
    <x v="6"/>
    <x v="37"/>
    <n v="1"/>
  </r>
  <r>
    <x v="0"/>
    <x v="5"/>
    <x v="6"/>
    <x v="15"/>
    <n v="14"/>
  </r>
  <r>
    <x v="0"/>
    <x v="5"/>
    <x v="6"/>
    <x v="16"/>
    <n v="139"/>
  </r>
  <r>
    <x v="0"/>
    <x v="5"/>
    <x v="6"/>
    <x v="17"/>
    <n v="858"/>
  </r>
  <r>
    <x v="0"/>
    <x v="5"/>
    <x v="6"/>
    <x v="18"/>
    <n v="612"/>
  </r>
  <r>
    <x v="0"/>
    <x v="5"/>
    <x v="6"/>
    <x v="19"/>
    <n v="33"/>
  </r>
  <r>
    <x v="0"/>
    <x v="5"/>
    <x v="6"/>
    <x v="2"/>
    <n v="7"/>
  </r>
  <r>
    <x v="0"/>
    <x v="5"/>
    <x v="6"/>
    <x v="3"/>
    <n v="69"/>
  </r>
  <r>
    <x v="0"/>
    <x v="5"/>
    <x v="6"/>
    <x v="20"/>
    <n v="911"/>
  </r>
  <r>
    <x v="0"/>
    <x v="5"/>
    <x v="6"/>
    <x v="21"/>
    <n v="1083"/>
  </r>
  <r>
    <x v="0"/>
    <x v="5"/>
    <x v="6"/>
    <x v="22"/>
    <n v="107"/>
  </r>
  <r>
    <x v="0"/>
    <x v="5"/>
    <x v="6"/>
    <x v="23"/>
    <n v="9"/>
  </r>
  <r>
    <x v="0"/>
    <x v="5"/>
    <x v="6"/>
    <x v="24"/>
    <n v="49"/>
  </r>
  <r>
    <x v="0"/>
    <x v="5"/>
    <x v="6"/>
    <x v="25"/>
    <n v="575"/>
  </r>
  <r>
    <x v="0"/>
    <x v="5"/>
    <x v="6"/>
    <x v="26"/>
    <n v="578"/>
  </r>
  <r>
    <x v="0"/>
    <x v="5"/>
    <x v="6"/>
    <x v="27"/>
    <n v="63"/>
  </r>
  <r>
    <x v="0"/>
    <x v="5"/>
    <x v="6"/>
    <x v="4"/>
    <n v="4"/>
  </r>
  <r>
    <x v="0"/>
    <x v="5"/>
    <x v="6"/>
    <x v="28"/>
    <n v="3"/>
  </r>
  <r>
    <x v="0"/>
    <x v="5"/>
    <x v="6"/>
    <x v="29"/>
    <n v="34"/>
  </r>
  <r>
    <x v="0"/>
    <x v="5"/>
    <x v="6"/>
    <x v="30"/>
    <n v="19"/>
  </r>
  <r>
    <x v="0"/>
    <x v="5"/>
    <x v="6"/>
    <x v="31"/>
    <n v="197"/>
  </r>
  <r>
    <x v="0"/>
    <x v="5"/>
    <x v="6"/>
    <x v="32"/>
    <n v="98"/>
  </r>
  <r>
    <x v="0"/>
    <x v="5"/>
    <x v="6"/>
    <x v="33"/>
    <n v="182"/>
  </r>
  <r>
    <x v="0"/>
    <x v="5"/>
    <x v="6"/>
    <x v="34"/>
    <n v="62"/>
  </r>
  <r>
    <x v="0"/>
    <x v="5"/>
    <x v="6"/>
    <x v="35"/>
    <n v="28"/>
  </r>
  <r>
    <x v="0"/>
    <x v="5"/>
    <x v="6"/>
    <x v="38"/>
    <n v="5"/>
  </r>
  <r>
    <x v="0"/>
    <x v="5"/>
    <x v="7"/>
    <x v="5"/>
    <n v="11"/>
  </r>
  <r>
    <x v="0"/>
    <x v="5"/>
    <x v="7"/>
    <x v="6"/>
    <n v="8"/>
  </r>
  <r>
    <x v="0"/>
    <x v="5"/>
    <x v="7"/>
    <x v="7"/>
    <n v="9"/>
  </r>
  <r>
    <x v="0"/>
    <x v="5"/>
    <x v="7"/>
    <x v="8"/>
    <n v="9"/>
  </r>
  <r>
    <x v="0"/>
    <x v="5"/>
    <x v="7"/>
    <x v="9"/>
    <n v="3"/>
  </r>
  <r>
    <x v="0"/>
    <x v="5"/>
    <x v="7"/>
    <x v="39"/>
    <n v="1"/>
  </r>
  <r>
    <x v="0"/>
    <x v="5"/>
    <x v="7"/>
    <x v="41"/>
    <n v="1"/>
  </r>
  <r>
    <x v="0"/>
    <x v="5"/>
    <x v="7"/>
    <x v="10"/>
    <n v="23"/>
  </r>
  <r>
    <x v="0"/>
    <x v="5"/>
    <x v="7"/>
    <x v="11"/>
    <n v="2"/>
  </r>
  <r>
    <x v="0"/>
    <x v="5"/>
    <x v="7"/>
    <x v="1"/>
    <n v="20"/>
  </r>
  <r>
    <x v="0"/>
    <x v="5"/>
    <x v="7"/>
    <x v="12"/>
    <n v="34"/>
  </r>
  <r>
    <x v="0"/>
    <x v="5"/>
    <x v="7"/>
    <x v="13"/>
    <n v="65"/>
  </r>
  <r>
    <x v="0"/>
    <x v="5"/>
    <x v="7"/>
    <x v="14"/>
    <n v="10"/>
  </r>
  <r>
    <x v="0"/>
    <x v="5"/>
    <x v="7"/>
    <x v="37"/>
    <n v="1"/>
  </r>
  <r>
    <x v="0"/>
    <x v="5"/>
    <x v="7"/>
    <x v="16"/>
    <n v="1"/>
  </r>
  <r>
    <x v="0"/>
    <x v="5"/>
    <x v="7"/>
    <x v="17"/>
    <n v="14"/>
  </r>
  <r>
    <x v="0"/>
    <x v="5"/>
    <x v="7"/>
    <x v="18"/>
    <n v="7"/>
  </r>
  <r>
    <x v="0"/>
    <x v="5"/>
    <x v="7"/>
    <x v="19"/>
    <n v="2"/>
  </r>
  <r>
    <x v="0"/>
    <x v="5"/>
    <x v="7"/>
    <x v="3"/>
    <n v="6"/>
  </r>
  <r>
    <x v="0"/>
    <x v="5"/>
    <x v="7"/>
    <x v="20"/>
    <n v="12"/>
  </r>
  <r>
    <x v="0"/>
    <x v="5"/>
    <x v="7"/>
    <x v="21"/>
    <n v="17"/>
  </r>
  <r>
    <x v="0"/>
    <x v="5"/>
    <x v="7"/>
    <x v="22"/>
    <n v="7"/>
  </r>
  <r>
    <x v="0"/>
    <x v="5"/>
    <x v="7"/>
    <x v="23"/>
    <n v="1"/>
  </r>
  <r>
    <x v="0"/>
    <x v="5"/>
    <x v="7"/>
    <x v="24"/>
    <n v="6"/>
  </r>
  <r>
    <x v="0"/>
    <x v="5"/>
    <x v="7"/>
    <x v="25"/>
    <n v="40"/>
  </r>
  <r>
    <x v="0"/>
    <x v="5"/>
    <x v="7"/>
    <x v="26"/>
    <n v="17"/>
  </r>
  <r>
    <x v="0"/>
    <x v="5"/>
    <x v="7"/>
    <x v="27"/>
    <n v="3"/>
  </r>
  <r>
    <x v="0"/>
    <x v="5"/>
    <x v="7"/>
    <x v="4"/>
    <n v="6"/>
  </r>
  <r>
    <x v="0"/>
    <x v="5"/>
    <x v="7"/>
    <x v="28"/>
    <n v="8"/>
  </r>
  <r>
    <x v="0"/>
    <x v="5"/>
    <x v="7"/>
    <x v="29"/>
    <n v="11"/>
  </r>
  <r>
    <x v="0"/>
    <x v="5"/>
    <x v="7"/>
    <x v="30"/>
    <n v="31"/>
  </r>
  <r>
    <x v="0"/>
    <x v="5"/>
    <x v="7"/>
    <x v="31"/>
    <n v="53"/>
  </r>
  <r>
    <x v="0"/>
    <x v="5"/>
    <x v="7"/>
    <x v="32"/>
    <n v="66"/>
  </r>
  <r>
    <x v="0"/>
    <x v="5"/>
    <x v="7"/>
    <x v="33"/>
    <n v="60"/>
  </r>
  <r>
    <x v="0"/>
    <x v="5"/>
    <x v="7"/>
    <x v="34"/>
    <n v="38"/>
  </r>
  <r>
    <x v="0"/>
    <x v="5"/>
    <x v="7"/>
    <x v="35"/>
    <n v="2"/>
  </r>
  <r>
    <x v="0"/>
    <x v="5"/>
    <x v="7"/>
    <x v="38"/>
    <n v="1"/>
  </r>
  <r>
    <x v="0"/>
    <x v="5"/>
    <x v="8"/>
    <x v="5"/>
    <n v="15"/>
  </r>
  <r>
    <x v="0"/>
    <x v="5"/>
    <x v="8"/>
    <x v="1"/>
    <n v="27"/>
  </r>
  <r>
    <x v="0"/>
    <x v="5"/>
    <x v="8"/>
    <x v="12"/>
    <n v="10"/>
  </r>
  <r>
    <x v="0"/>
    <x v="5"/>
    <x v="8"/>
    <x v="13"/>
    <n v="5"/>
  </r>
  <r>
    <x v="0"/>
    <x v="5"/>
    <x v="8"/>
    <x v="37"/>
    <n v="1"/>
  </r>
  <r>
    <x v="0"/>
    <x v="5"/>
    <x v="8"/>
    <x v="16"/>
    <n v="2"/>
  </r>
  <r>
    <x v="0"/>
    <x v="5"/>
    <x v="8"/>
    <x v="17"/>
    <n v="5"/>
  </r>
  <r>
    <x v="0"/>
    <x v="5"/>
    <x v="8"/>
    <x v="18"/>
    <n v="3"/>
  </r>
  <r>
    <x v="0"/>
    <x v="5"/>
    <x v="8"/>
    <x v="19"/>
    <n v="4"/>
  </r>
  <r>
    <x v="0"/>
    <x v="5"/>
    <x v="8"/>
    <x v="2"/>
    <n v="5"/>
  </r>
  <r>
    <x v="0"/>
    <x v="5"/>
    <x v="8"/>
    <x v="3"/>
    <n v="7"/>
  </r>
  <r>
    <x v="0"/>
    <x v="5"/>
    <x v="8"/>
    <x v="20"/>
    <n v="46"/>
  </r>
  <r>
    <x v="0"/>
    <x v="5"/>
    <x v="8"/>
    <x v="21"/>
    <n v="49"/>
  </r>
  <r>
    <x v="0"/>
    <x v="5"/>
    <x v="8"/>
    <x v="22"/>
    <n v="61"/>
  </r>
  <r>
    <x v="0"/>
    <x v="5"/>
    <x v="8"/>
    <x v="4"/>
    <n v="40"/>
  </r>
  <r>
    <x v="0"/>
    <x v="5"/>
    <x v="8"/>
    <x v="29"/>
    <n v="55"/>
  </r>
  <r>
    <x v="0"/>
    <x v="5"/>
    <x v="8"/>
    <x v="31"/>
    <n v="84"/>
  </r>
  <r>
    <x v="0"/>
    <x v="5"/>
    <x v="8"/>
    <x v="33"/>
    <n v="58"/>
  </r>
  <r>
    <x v="0"/>
    <x v="5"/>
    <x v="8"/>
    <x v="35"/>
    <n v="28"/>
  </r>
  <r>
    <x v="0"/>
    <x v="5"/>
    <x v="9"/>
    <x v="5"/>
    <n v="402"/>
  </r>
  <r>
    <x v="0"/>
    <x v="5"/>
    <x v="9"/>
    <x v="6"/>
    <n v="116"/>
  </r>
  <r>
    <x v="0"/>
    <x v="5"/>
    <x v="9"/>
    <x v="7"/>
    <n v="59"/>
  </r>
  <r>
    <x v="0"/>
    <x v="5"/>
    <x v="9"/>
    <x v="36"/>
    <n v="4"/>
  </r>
  <r>
    <x v="0"/>
    <x v="5"/>
    <x v="9"/>
    <x v="8"/>
    <n v="359"/>
  </r>
  <r>
    <x v="0"/>
    <x v="5"/>
    <x v="9"/>
    <x v="9"/>
    <n v="54"/>
  </r>
  <r>
    <x v="0"/>
    <x v="5"/>
    <x v="9"/>
    <x v="39"/>
    <n v="18"/>
  </r>
  <r>
    <x v="0"/>
    <x v="5"/>
    <x v="9"/>
    <x v="41"/>
    <n v="1"/>
  </r>
  <r>
    <x v="0"/>
    <x v="5"/>
    <x v="9"/>
    <x v="10"/>
    <n v="414"/>
  </r>
  <r>
    <x v="0"/>
    <x v="5"/>
    <x v="9"/>
    <x v="11"/>
    <n v="28"/>
  </r>
  <r>
    <x v="0"/>
    <x v="5"/>
    <x v="9"/>
    <x v="42"/>
    <n v="2"/>
  </r>
  <r>
    <x v="0"/>
    <x v="5"/>
    <x v="9"/>
    <x v="1"/>
    <n v="495"/>
  </r>
  <r>
    <x v="0"/>
    <x v="5"/>
    <x v="9"/>
    <x v="12"/>
    <n v="321"/>
  </r>
  <r>
    <x v="0"/>
    <x v="5"/>
    <x v="9"/>
    <x v="13"/>
    <n v="390"/>
  </r>
  <r>
    <x v="0"/>
    <x v="5"/>
    <x v="9"/>
    <x v="14"/>
    <n v="64"/>
  </r>
  <r>
    <x v="0"/>
    <x v="5"/>
    <x v="9"/>
    <x v="37"/>
    <n v="1"/>
  </r>
  <r>
    <x v="0"/>
    <x v="5"/>
    <x v="9"/>
    <x v="15"/>
    <n v="10"/>
  </r>
  <r>
    <x v="0"/>
    <x v="5"/>
    <x v="9"/>
    <x v="16"/>
    <n v="18"/>
  </r>
  <r>
    <x v="0"/>
    <x v="5"/>
    <x v="9"/>
    <x v="17"/>
    <n v="81"/>
  </r>
  <r>
    <x v="0"/>
    <x v="5"/>
    <x v="9"/>
    <x v="18"/>
    <n v="104"/>
  </r>
  <r>
    <x v="0"/>
    <x v="5"/>
    <x v="9"/>
    <x v="19"/>
    <n v="63"/>
  </r>
  <r>
    <x v="0"/>
    <x v="5"/>
    <x v="9"/>
    <x v="2"/>
    <n v="14"/>
  </r>
  <r>
    <x v="0"/>
    <x v="5"/>
    <x v="9"/>
    <x v="3"/>
    <n v="51"/>
  </r>
  <r>
    <x v="0"/>
    <x v="5"/>
    <x v="9"/>
    <x v="20"/>
    <n v="175"/>
  </r>
  <r>
    <x v="0"/>
    <x v="5"/>
    <x v="9"/>
    <x v="21"/>
    <n v="201"/>
  </r>
  <r>
    <x v="0"/>
    <x v="5"/>
    <x v="9"/>
    <x v="22"/>
    <n v="83"/>
  </r>
  <r>
    <x v="0"/>
    <x v="5"/>
    <x v="9"/>
    <x v="23"/>
    <n v="59"/>
  </r>
  <r>
    <x v="0"/>
    <x v="5"/>
    <x v="9"/>
    <x v="24"/>
    <n v="143"/>
  </r>
  <r>
    <x v="0"/>
    <x v="5"/>
    <x v="9"/>
    <x v="25"/>
    <n v="391"/>
  </r>
  <r>
    <x v="0"/>
    <x v="5"/>
    <x v="9"/>
    <x v="26"/>
    <n v="322"/>
  </r>
  <r>
    <x v="0"/>
    <x v="5"/>
    <x v="9"/>
    <x v="27"/>
    <n v="58"/>
  </r>
  <r>
    <x v="0"/>
    <x v="5"/>
    <x v="9"/>
    <x v="4"/>
    <n v="172"/>
  </r>
  <r>
    <x v="0"/>
    <x v="5"/>
    <x v="9"/>
    <x v="28"/>
    <n v="320"/>
  </r>
  <r>
    <x v="0"/>
    <x v="5"/>
    <x v="9"/>
    <x v="29"/>
    <n v="281"/>
  </r>
  <r>
    <x v="0"/>
    <x v="5"/>
    <x v="9"/>
    <x v="30"/>
    <n v="379"/>
  </r>
  <r>
    <x v="0"/>
    <x v="5"/>
    <x v="9"/>
    <x v="31"/>
    <n v="876"/>
  </r>
  <r>
    <x v="0"/>
    <x v="5"/>
    <x v="9"/>
    <x v="32"/>
    <n v="827"/>
  </r>
  <r>
    <x v="0"/>
    <x v="5"/>
    <x v="9"/>
    <x v="33"/>
    <n v="476"/>
  </r>
  <r>
    <x v="0"/>
    <x v="5"/>
    <x v="9"/>
    <x v="34"/>
    <n v="270"/>
  </r>
  <r>
    <x v="0"/>
    <x v="5"/>
    <x v="9"/>
    <x v="35"/>
    <n v="24"/>
  </r>
  <r>
    <x v="0"/>
    <x v="5"/>
    <x v="9"/>
    <x v="38"/>
    <n v="6"/>
  </r>
  <r>
    <x v="0"/>
    <x v="6"/>
    <x v="0"/>
    <x v="0"/>
    <n v="163"/>
  </r>
  <r>
    <x v="0"/>
    <x v="6"/>
    <x v="0"/>
    <x v="5"/>
    <n v="4"/>
  </r>
  <r>
    <x v="0"/>
    <x v="6"/>
    <x v="0"/>
    <x v="6"/>
    <n v="1"/>
  </r>
  <r>
    <x v="0"/>
    <x v="6"/>
    <x v="0"/>
    <x v="1"/>
    <n v="12"/>
  </r>
  <r>
    <x v="0"/>
    <x v="6"/>
    <x v="0"/>
    <x v="12"/>
    <n v="8"/>
  </r>
  <r>
    <x v="0"/>
    <x v="6"/>
    <x v="0"/>
    <x v="13"/>
    <n v="1"/>
  </r>
  <r>
    <x v="0"/>
    <x v="6"/>
    <x v="0"/>
    <x v="4"/>
    <n v="3"/>
  </r>
  <r>
    <x v="0"/>
    <x v="6"/>
    <x v="0"/>
    <x v="29"/>
    <n v="1"/>
  </r>
  <r>
    <x v="0"/>
    <x v="6"/>
    <x v="0"/>
    <x v="31"/>
    <n v="4"/>
  </r>
  <r>
    <x v="0"/>
    <x v="6"/>
    <x v="1"/>
    <x v="5"/>
    <n v="114"/>
  </r>
  <r>
    <x v="0"/>
    <x v="6"/>
    <x v="1"/>
    <x v="6"/>
    <n v="62"/>
  </r>
  <r>
    <x v="0"/>
    <x v="6"/>
    <x v="1"/>
    <x v="7"/>
    <n v="20"/>
  </r>
  <r>
    <x v="0"/>
    <x v="6"/>
    <x v="1"/>
    <x v="8"/>
    <n v="60"/>
  </r>
  <r>
    <x v="0"/>
    <x v="6"/>
    <x v="1"/>
    <x v="9"/>
    <n v="11"/>
  </r>
  <r>
    <x v="0"/>
    <x v="6"/>
    <x v="1"/>
    <x v="10"/>
    <n v="49"/>
  </r>
  <r>
    <x v="0"/>
    <x v="6"/>
    <x v="1"/>
    <x v="1"/>
    <n v="145"/>
  </r>
  <r>
    <x v="0"/>
    <x v="6"/>
    <x v="1"/>
    <x v="12"/>
    <n v="285"/>
  </r>
  <r>
    <x v="0"/>
    <x v="6"/>
    <x v="1"/>
    <x v="13"/>
    <n v="291"/>
  </r>
  <r>
    <x v="0"/>
    <x v="6"/>
    <x v="1"/>
    <x v="14"/>
    <n v="5"/>
  </r>
  <r>
    <x v="0"/>
    <x v="6"/>
    <x v="1"/>
    <x v="15"/>
    <n v="117"/>
  </r>
  <r>
    <x v="0"/>
    <x v="6"/>
    <x v="1"/>
    <x v="16"/>
    <n v="449"/>
  </r>
  <r>
    <x v="0"/>
    <x v="6"/>
    <x v="1"/>
    <x v="17"/>
    <n v="1471"/>
  </r>
  <r>
    <x v="0"/>
    <x v="6"/>
    <x v="1"/>
    <x v="18"/>
    <n v="269"/>
  </r>
  <r>
    <x v="0"/>
    <x v="6"/>
    <x v="1"/>
    <x v="2"/>
    <n v="121"/>
  </r>
  <r>
    <x v="0"/>
    <x v="6"/>
    <x v="1"/>
    <x v="3"/>
    <n v="566"/>
  </r>
  <r>
    <x v="0"/>
    <x v="6"/>
    <x v="1"/>
    <x v="20"/>
    <n v="1912"/>
  </r>
  <r>
    <x v="0"/>
    <x v="6"/>
    <x v="1"/>
    <x v="21"/>
    <n v="429"/>
  </r>
  <r>
    <x v="0"/>
    <x v="6"/>
    <x v="1"/>
    <x v="22"/>
    <n v="4"/>
  </r>
  <r>
    <x v="0"/>
    <x v="6"/>
    <x v="1"/>
    <x v="23"/>
    <n v="118"/>
  </r>
  <r>
    <x v="0"/>
    <x v="6"/>
    <x v="1"/>
    <x v="24"/>
    <n v="547"/>
  </r>
  <r>
    <x v="0"/>
    <x v="6"/>
    <x v="1"/>
    <x v="25"/>
    <n v="1506"/>
  </r>
  <r>
    <x v="0"/>
    <x v="6"/>
    <x v="1"/>
    <x v="26"/>
    <n v="325"/>
  </r>
  <r>
    <x v="0"/>
    <x v="6"/>
    <x v="1"/>
    <x v="27"/>
    <n v="3"/>
  </r>
  <r>
    <x v="0"/>
    <x v="6"/>
    <x v="1"/>
    <x v="4"/>
    <n v="146"/>
  </r>
  <r>
    <x v="0"/>
    <x v="6"/>
    <x v="1"/>
    <x v="28"/>
    <n v="196"/>
  </r>
  <r>
    <x v="0"/>
    <x v="6"/>
    <x v="1"/>
    <x v="29"/>
    <n v="627"/>
  </r>
  <r>
    <x v="0"/>
    <x v="6"/>
    <x v="1"/>
    <x v="30"/>
    <n v="679"/>
  </r>
  <r>
    <x v="0"/>
    <x v="6"/>
    <x v="1"/>
    <x v="31"/>
    <n v="1478"/>
  </r>
  <r>
    <x v="0"/>
    <x v="6"/>
    <x v="1"/>
    <x v="32"/>
    <n v="1008"/>
  </r>
  <r>
    <x v="0"/>
    <x v="6"/>
    <x v="1"/>
    <x v="33"/>
    <n v="203"/>
  </r>
  <r>
    <x v="0"/>
    <x v="6"/>
    <x v="1"/>
    <x v="34"/>
    <n v="58"/>
  </r>
  <r>
    <x v="0"/>
    <x v="6"/>
    <x v="1"/>
    <x v="35"/>
    <n v="2"/>
  </r>
  <r>
    <x v="0"/>
    <x v="6"/>
    <x v="2"/>
    <x v="5"/>
    <n v="20"/>
  </r>
  <r>
    <x v="0"/>
    <x v="6"/>
    <x v="2"/>
    <x v="6"/>
    <n v="1"/>
  </r>
  <r>
    <x v="0"/>
    <x v="6"/>
    <x v="2"/>
    <x v="7"/>
    <n v="1"/>
  </r>
  <r>
    <x v="0"/>
    <x v="6"/>
    <x v="2"/>
    <x v="1"/>
    <n v="218"/>
  </r>
  <r>
    <x v="0"/>
    <x v="6"/>
    <x v="2"/>
    <x v="12"/>
    <n v="62"/>
  </r>
  <r>
    <x v="0"/>
    <x v="6"/>
    <x v="2"/>
    <x v="13"/>
    <n v="25"/>
  </r>
  <r>
    <x v="0"/>
    <x v="6"/>
    <x v="2"/>
    <x v="15"/>
    <n v="32"/>
  </r>
  <r>
    <x v="0"/>
    <x v="6"/>
    <x v="2"/>
    <x v="16"/>
    <n v="191"/>
  </r>
  <r>
    <x v="0"/>
    <x v="6"/>
    <x v="2"/>
    <x v="17"/>
    <n v="761"/>
  </r>
  <r>
    <x v="0"/>
    <x v="6"/>
    <x v="2"/>
    <x v="18"/>
    <n v="167"/>
  </r>
  <r>
    <x v="0"/>
    <x v="6"/>
    <x v="2"/>
    <x v="19"/>
    <n v="15"/>
  </r>
  <r>
    <x v="0"/>
    <x v="6"/>
    <x v="2"/>
    <x v="2"/>
    <n v="226"/>
  </r>
  <r>
    <x v="0"/>
    <x v="6"/>
    <x v="2"/>
    <x v="3"/>
    <n v="776"/>
  </r>
  <r>
    <x v="0"/>
    <x v="6"/>
    <x v="2"/>
    <x v="20"/>
    <n v="1908"/>
  </r>
  <r>
    <x v="0"/>
    <x v="6"/>
    <x v="2"/>
    <x v="21"/>
    <n v="359"/>
  </r>
  <r>
    <x v="0"/>
    <x v="6"/>
    <x v="2"/>
    <x v="22"/>
    <n v="64"/>
  </r>
  <r>
    <x v="0"/>
    <x v="6"/>
    <x v="2"/>
    <x v="4"/>
    <n v="702"/>
  </r>
  <r>
    <x v="0"/>
    <x v="6"/>
    <x v="2"/>
    <x v="29"/>
    <n v="972"/>
  </r>
  <r>
    <x v="0"/>
    <x v="6"/>
    <x v="2"/>
    <x v="31"/>
    <n v="1022"/>
  </r>
  <r>
    <x v="0"/>
    <x v="6"/>
    <x v="2"/>
    <x v="33"/>
    <n v="133"/>
  </r>
  <r>
    <x v="0"/>
    <x v="6"/>
    <x v="2"/>
    <x v="35"/>
    <n v="7"/>
  </r>
  <r>
    <x v="0"/>
    <x v="6"/>
    <x v="3"/>
    <x v="5"/>
    <n v="1"/>
  </r>
  <r>
    <x v="0"/>
    <x v="6"/>
    <x v="3"/>
    <x v="7"/>
    <n v="1"/>
  </r>
  <r>
    <x v="0"/>
    <x v="6"/>
    <x v="3"/>
    <x v="1"/>
    <n v="5"/>
  </r>
  <r>
    <x v="0"/>
    <x v="6"/>
    <x v="3"/>
    <x v="12"/>
    <n v="7"/>
  </r>
  <r>
    <x v="0"/>
    <x v="6"/>
    <x v="3"/>
    <x v="13"/>
    <n v="2"/>
  </r>
  <r>
    <x v="0"/>
    <x v="6"/>
    <x v="3"/>
    <x v="15"/>
    <n v="43"/>
  </r>
  <r>
    <x v="0"/>
    <x v="6"/>
    <x v="3"/>
    <x v="16"/>
    <n v="52"/>
  </r>
  <r>
    <x v="0"/>
    <x v="6"/>
    <x v="3"/>
    <x v="17"/>
    <n v="34"/>
  </r>
  <r>
    <x v="0"/>
    <x v="6"/>
    <x v="3"/>
    <x v="18"/>
    <n v="5"/>
  </r>
  <r>
    <x v="0"/>
    <x v="6"/>
    <x v="3"/>
    <x v="2"/>
    <n v="7"/>
  </r>
  <r>
    <x v="0"/>
    <x v="6"/>
    <x v="3"/>
    <x v="3"/>
    <n v="11"/>
  </r>
  <r>
    <x v="0"/>
    <x v="6"/>
    <x v="3"/>
    <x v="20"/>
    <n v="11"/>
  </r>
  <r>
    <x v="0"/>
    <x v="6"/>
    <x v="3"/>
    <x v="21"/>
    <n v="2"/>
  </r>
  <r>
    <x v="0"/>
    <x v="6"/>
    <x v="3"/>
    <x v="22"/>
    <n v="1"/>
  </r>
  <r>
    <x v="0"/>
    <x v="6"/>
    <x v="3"/>
    <x v="23"/>
    <n v="2"/>
  </r>
  <r>
    <x v="0"/>
    <x v="6"/>
    <x v="3"/>
    <x v="24"/>
    <n v="8"/>
  </r>
  <r>
    <x v="0"/>
    <x v="6"/>
    <x v="3"/>
    <x v="25"/>
    <n v="7"/>
  </r>
  <r>
    <x v="0"/>
    <x v="6"/>
    <x v="3"/>
    <x v="4"/>
    <n v="8"/>
  </r>
  <r>
    <x v="0"/>
    <x v="6"/>
    <x v="3"/>
    <x v="28"/>
    <n v="7"/>
  </r>
  <r>
    <x v="0"/>
    <x v="6"/>
    <x v="3"/>
    <x v="29"/>
    <n v="14"/>
  </r>
  <r>
    <x v="0"/>
    <x v="6"/>
    <x v="3"/>
    <x v="30"/>
    <n v="7"/>
  </r>
  <r>
    <x v="0"/>
    <x v="6"/>
    <x v="3"/>
    <x v="31"/>
    <n v="16"/>
  </r>
  <r>
    <x v="0"/>
    <x v="6"/>
    <x v="3"/>
    <x v="32"/>
    <n v="10"/>
  </r>
  <r>
    <x v="0"/>
    <x v="6"/>
    <x v="3"/>
    <x v="33"/>
    <n v="2"/>
  </r>
  <r>
    <x v="0"/>
    <x v="6"/>
    <x v="4"/>
    <x v="5"/>
    <n v="5"/>
  </r>
  <r>
    <x v="0"/>
    <x v="6"/>
    <x v="4"/>
    <x v="6"/>
    <n v="5"/>
  </r>
  <r>
    <x v="0"/>
    <x v="6"/>
    <x v="4"/>
    <x v="7"/>
    <n v="1"/>
  </r>
  <r>
    <x v="0"/>
    <x v="6"/>
    <x v="4"/>
    <x v="8"/>
    <n v="3"/>
  </r>
  <r>
    <x v="0"/>
    <x v="6"/>
    <x v="4"/>
    <x v="9"/>
    <n v="1"/>
  </r>
  <r>
    <x v="0"/>
    <x v="6"/>
    <x v="4"/>
    <x v="10"/>
    <n v="2"/>
  </r>
  <r>
    <x v="0"/>
    <x v="6"/>
    <x v="4"/>
    <x v="1"/>
    <n v="18"/>
  </r>
  <r>
    <x v="0"/>
    <x v="6"/>
    <x v="4"/>
    <x v="12"/>
    <n v="15"/>
  </r>
  <r>
    <x v="0"/>
    <x v="6"/>
    <x v="4"/>
    <x v="13"/>
    <n v="17"/>
  </r>
  <r>
    <x v="0"/>
    <x v="6"/>
    <x v="4"/>
    <x v="14"/>
    <n v="1"/>
  </r>
  <r>
    <x v="0"/>
    <x v="6"/>
    <x v="4"/>
    <x v="15"/>
    <n v="134"/>
  </r>
  <r>
    <x v="0"/>
    <x v="6"/>
    <x v="4"/>
    <x v="16"/>
    <n v="706"/>
  </r>
  <r>
    <x v="0"/>
    <x v="6"/>
    <x v="4"/>
    <x v="17"/>
    <n v="1613"/>
  </r>
  <r>
    <x v="0"/>
    <x v="6"/>
    <x v="4"/>
    <x v="18"/>
    <n v="71"/>
  </r>
  <r>
    <x v="0"/>
    <x v="6"/>
    <x v="4"/>
    <x v="19"/>
    <n v="1"/>
  </r>
  <r>
    <x v="0"/>
    <x v="6"/>
    <x v="4"/>
    <x v="2"/>
    <n v="82"/>
  </r>
  <r>
    <x v="0"/>
    <x v="6"/>
    <x v="4"/>
    <x v="3"/>
    <n v="493"/>
  </r>
  <r>
    <x v="0"/>
    <x v="6"/>
    <x v="4"/>
    <x v="20"/>
    <n v="1706"/>
  </r>
  <r>
    <x v="0"/>
    <x v="6"/>
    <x v="4"/>
    <x v="21"/>
    <n v="103"/>
  </r>
  <r>
    <x v="0"/>
    <x v="6"/>
    <x v="4"/>
    <x v="22"/>
    <n v="1"/>
  </r>
  <r>
    <x v="0"/>
    <x v="6"/>
    <x v="4"/>
    <x v="23"/>
    <n v="50"/>
  </r>
  <r>
    <x v="0"/>
    <x v="6"/>
    <x v="4"/>
    <x v="24"/>
    <n v="232"/>
  </r>
  <r>
    <x v="0"/>
    <x v="6"/>
    <x v="4"/>
    <x v="25"/>
    <n v="761"/>
  </r>
  <r>
    <x v="0"/>
    <x v="6"/>
    <x v="4"/>
    <x v="26"/>
    <n v="52"/>
  </r>
  <r>
    <x v="0"/>
    <x v="6"/>
    <x v="4"/>
    <x v="27"/>
    <n v="1"/>
  </r>
  <r>
    <x v="0"/>
    <x v="6"/>
    <x v="4"/>
    <x v="4"/>
    <n v="31"/>
  </r>
  <r>
    <x v="0"/>
    <x v="6"/>
    <x v="4"/>
    <x v="28"/>
    <n v="22"/>
  </r>
  <r>
    <x v="0"/>
    <x v="6"/>
    <x v="4"/>
    <x v="29"/>
    <n v="124"/>
  </r>
  <r>
    <x v="0"/>
    <x v="6"/>
    <x v="4"/>
    <x v="30"/>
    <n v="62"/>
  </r>
  <r>
    <x v="0"/>
    <x v="6"/>
    <x v="4"/>
    <x v="31"/>
    <n v="319"/>
  </r>
  <r>
    <x v="0"/>
    <x v="6"/>
    <x v="4"/>
    <x v="32"/>
    <n v="89"/>
  </r>
  <r>
    <x v="0"/>
    <x v="6"/>
    <x v="4"/>
    <x v="33"/>
    <n v="13"/>
  </r>
  <r>
    <x v="0"/>
    <x v="6"/>
    <x v="4"/>
    <x v="34"/>
    <n v="2"/>
  </r>
  <r>
    <x v="0"/>
    <x v="6"/>
    <x v="5"/>
    <x v="1"/>
    <n v="1"/>
  </r>
  <r>
    <x v="0"/>
    <x v="6"/>
    <x v="5"/>
    <x v="12"/>
    <n v="3"/>
  </r>
  <r>
    <x v="0"/>
    <x v="6"/>
    <x v="5"/>
    <x v="13"/>
    <n v="15"/>
  </r>
  <r>
    <x v="0"/>
    <x v="6"/>
    <x v="5"/>
    <x v="15"/>
    <n v="80"/>
  </r>
  <r>
    <x v="0"/>
    <x v="6"/>
    <x v="5"/>
    <x v="16"/>
    <n v="335"/>
  </r>
  <r>
    <x v="0"/>
    <x v="6"/>
    <x v="5"/>
    <x v="17"/>
    <n v="690"/>
  </r>
  <r>
    <x v="0"/>
    <x v="6"/>
    <x v="5"/>
    <x v="18"/>
    <n v="206"/>
  </r>
  <r>
    <x v="0"/>
    <x v="6"/>
    <x v="5"/>
    <x v="19"/>
    <n v="7"/>
  </r>
  <r>
    <x v="0"/>
    <x v="6"/>
    <x v="5"/>
    <x v="2"/>
    <n v="29"/>
  </r>
  <r>
    <x v="0"/>
    <x v="6"/>
    <x v="5"/>
    <x v="3"/>
    <n v="152"/>
  </r>
  <r>
    <x v="0"/>
    <x v="6"/>
    <x v="5"/>
    <x v="20"/>
    <n v="566"/>
  </r>
  <r>
    <x v="0"/>
    <x v="6"/>
    <x v="5"/>
    <x v="21"/>
    <n v="232"/>
  </r>
  <r>
    <x v="0"/>
    <x v="6"/>
    <x v="5"/>
    <x v="22"/>
    <n v="26"/>
  </r>
  <r>
    <x v="0"/>
    <x v="6"/>
    <x v="5"/>
    <x v="23"/>
    <n v="16"/>
  </r>
  <r>
    <x v="0"/>
    <x v="6"/>
    <x v="5"/>
    <x v="24"/>
    <n v="95"/>
  </r>
  <r>
    <x v="0"/>
    <x v="6"/>
    <x v="5"/>
    <x v="25"/>
    <n v="322"/>
  </r>
  <r>
    <x v="0"/>
    <x v="6"/>
    <x v="5"/>
    <x v="26"/>
    <n v="122"/>
  </r>
  <r>
    <x v="0"/>
    <x v="6"/>
    <x v="5"/>
    <x v="27"/>
    <n v="5"/>
  </r>
  <r>
    <x v="0"/>
    <x v="6"/>
    <x v="5"/>
    <x v="4"/>
    <n v="7"/>
  </r>
  <r>
    <x v="0"/>
    <x v="6"/>
    <x v="5"/>
    <x v="28"/>
    <n v="5"/>
  </r>
  <r>
    <x v="0"/>
    <x v="6"/>
    <x v="5"/>
    <x v="29"/>
    <n v="36"/>
  </r>
  <r>
    <x v="0"/>
    <x v="6"/>
    <x v="5"/>
    <x v="30"/>
    <n v="15"/>
  </r>
  <r>
    <x v="0"/>
    <x v="6"/>
    <x v="5"/>
    <x v="31"/>
    <n v="123"/>
  </r>
  <r>
    <x v="0"/>
    <x v="6"/>
    <x v="5"/>
    <x v="32"/>
    <n v="36"/>
  </r>
  <r>
    <x v="0"/>
    <x v="6"/>
    <x v="5"/>
    <x v="33"/>
    <n v="27"/>
  </r>
  <r>
    <x v="0"/>
    <x v="6"/>
    <x v="5"/>
    <x v="34"/>
    <n v="9"/>
  </r>
  <r>
    <x v="0"/>
    <x v="6"/>
    <x v="6"/>
    <x v="5"/>
    <n v="4"/>
  </r>
  <r>
    <x v="0"/>
    <x v="6"/>
    <x v="6"/>
    <x v="6"/>
    <n v="7"/>
  </r>
  <r>
    <x v="0"/>
    <x v="6"/>
    <x v="6"/>
    <x v="7"/>
    <n v="5"/>
  </r>
  <r>
    <x v="0"/>
    <x v="6"/>
    <x v="6"/>
    <x v="8"/>
    <n v="2"/>
  </r>
  <r>
    <x v="0"/>
    <x v="6"/>
    <x v="6"/>
    <x v="9"/>
    <n v="1"/>
  </r>
  <r>
    <x v="0"/>
    <x v="6"/>
    <x v="6"/>
    <x v="39"/>
    <n v="1"/>
  </r>
  <r>
    <x v="0"/>
    <x v="6"/>
    <x v="6"/>
    <x v="10"/>
    <n v="6"/>
  </r>
  <r>
    <x v="0"/>
    <x v="6"/>
    <x v="6"/>
    <x v="1"/>
    <n v="7"/>
  </r>
  <r>
    <x v="0"/>
    <x v="6"/>
    <x v="6"/>
    <x v="12"/>
    <n v="8"/>
  </r>
  <r>
    <x v="0"/>
    <x v="6"/>
    <x v="6"/>
    <x v="13"/>
    <n v="42"/>
  </r>
  <r>
    <x v="0"/>
    <x v="6"/>
    <x v="6"/>
    <x v="14"/>
    <n v="16"/>
  </r>
  <r>
    <x v="0"/>
    <x v="6"/>
    <x v="6"/>
    <x v="15"/>
    <n v="18"/>
  </r>
  <r>
    <x v="0"/>
    <x v="6"/>
    <x v="6"/>
    <x v="16"/>
    <n v="134"/>
  </r>
  <r>
    <x v="0"/>
    <x v="6"/>
    <x v="6"/>
    <x v="17"/>
    <n v="808"/>
  </r>
  <r>
    <x v="0"/>
    <x v="6"/>
    <x v="6"/>
    <x v="18"/>
    <n v="529"/>
  </r>
  <r>
    <x v="0"/>
    <x v="6"/>
    <x v="6"/>
    <x v="19"/>
    <n v="47"/>
  </r>
  <r>
    <x v="0"/>
    <x v="6"/>
    <x v="6"/>
    <x v="2"/>
    <n v="5"/>
  </r>
  <r>
    <x v="0"/>
    <x v="6"/>
    <x v="6"/>
    <x v="3"/>
    <n v="89"/>
  </r>
  <r>
    <x v="0"/>
    <x v="6"/>
    <x v="6"/>
    <x v="20"/>
    <n v="933"/>
  </r>
  <r>
    <x v="0"/>
    <x v="6"/>
    <x v="6"/>
    <x v="21"/>
    <n v="988"/>
  </r>
  <r>
    <x v="0"/>
    <x v="6"/>
    <x v="6"/>
    <x v="22"/>
    <n v="111"/>
  </r>
  <r>
    <x v="0"/>
    <x v="6"/>
    <x v="6"/>
    <x v="23"/>
    <n v="6"/>
  </r>
  <r>
    <x v="0"/>
    <x v="6"/>
    <x v="6"/>
    <x v="24"/>
    <n v="59"/>
  </r>
  <r>
    <x v="0"/>
    <x v="6"/>
    <x v="6"/>
    <x v="25"/>
    <n v="545"/>
  </r>
  <r>
    <x v="0"/>
    <x v="6"/>
    <x v="6"/>
    <x v="26"/>
    <n v="566"/>
  </r>
  <r>
    <x v="0"/>
    <x v="6"/>
    <x v="6"/>
    <x v="27"/>
    <n v="72"/>
  </r>
  <r>
    <x v="0"/>
    <x v="6"/>
    <x v="6"/>
    <x v="4"/>
    <n v="11"/>
  </r>
  <r>
    <x v="0"/>
    <x v="6"/>
    <x v="6"/>
    <x v="28"/>
    <n v="8"/>
  </r>
  <r>
    <x v="0"/>
    <x v="6"/>
    <x v="6"/>
    <x v="29"/>
    <n v="34"/>
  </r>
  <r>
    <x v="0"/>
    <x v="6"/>
    <x v="6"/>
    <x v="30"/>
    <n v="16"/>
  </r>
  <r>
    <x v="0"/>
    <x v="6"/>
    <x v="6"/>
    <x v="31"/>
    <n v="204"/>
  </r>
  <r>
    <x v="0"/>
    <x v="6"/>
    <x v="6"/>
    <x v="32"/>
    <n v="98"/>
  </r>
  <r>
    <x v="0"/>
    <x v="6"/>
    <x v="6"/>
    <x v="33"/>
    <n v="149"/>
  </r>
  <r>
    <x v="0"/>
    <x v="6"/>
    <x v="6"/>
    <x v="34"/>
    <n v="64"/>
  </r>
  <r>
    <x v="0"/>
    <x v="6"/>
    <x v="6"/>
    <x v="35"/>
    <n v="14"/>
  </r>
  <r>
    <x v="0"/>
    <x v="6"/>
    <x v="6"/>
    <x v="38"/>
    <n v="6"/>
  </r>
  <r>
    <x v="0"/>
    <x v="6"/>
    <x v="7"/>
    <x v="5"/>
    <n v="25"/>
  </r>
  <r>
    <x v="0"/>
    <x v="6"/>
    <x v="7"/>
    <x v="6"/>
    <n v="12"/>
  </r>
  <r>
    <x v="0"/>
    <x v="6"/>
    <x v="7"/>
    <x v="7"/>
    <n v="11"/>
  </r>
  <r>
    <x v="0"/>
    <x v="6"/>
    <x v="7"/>
    <x v="36"/>
    <n v="1"/>
  </r>
  <r>
    <x v="0"/>
    <x v="6"/>
    <x v="7"/>
    <x v="8"/>
    <n v="20"/>
  </r>
  <r>
    <x v="0"/>
    <x v="6"/>
    <x v="7"/>
    <x v="9"/>
    <n v="3"/>
  </r>
  <r>
    <x v="0"/>
    <x v="6"/>
    <x v="7"/>
    <x v="39"/>
    <n v="6"/>
  </r>
  <r>
    <x v="0"/>
    <x v="6"/>
    <x v="7"/>
    <x v="10"/>
    <n v="25"/>
  </r>
  <r>
    <x v="0"/>
    <x v="6"/>
    <x v="7"/>
    <x v="11"/>
    <n v="5"/>
  </r>
  <r>
    <x v="0"/>
    <x v="6"/>
    <x v="7"/>
    <x v="42"/>
    <n v="1"/>
  </r>
  <r>
    <x v="0"/>
    <x v="6"/>
    <x v="7"/>
    <x v="1"/>
    <n v="38"/>
  </r>
  <r>
    <x v="0"/>
    <x v="6"/>
    <x v="7"/>
    <x v="12"/>
    <n v="27"/>
  </r>
  <r>
    <x v="0"/>
    <x v="6"/>
    <x v="7"/>
    <x v="13"/>
    <n v="41"/>
  </r>
  <r>
    <x v="0"/>
    <x v="6"/>
    <x v="7"/>
    <x v="14"/>
    <n v="16"/>
  </r>
  <r>
    <x v="0"/>
    <x v="6"/>
    <x v="7"/>
    <x v="37"/>
    <n v="1"/>
  </r>
  <r>
    <x v="0"/>
    <x v="6"/>
    <x v="7"/>
    <x v="15"/>
    <n v="2"/>
  </r>
  <r>
    <x v="0"/>
    <x v="6"/>
    <x v="7"/>
    <x v="16"/>
    <n v="2"/>
  </r>
  <r>
    <x v="0"/>
    <x v="6"/>
    <x v="7"/>
    <x v="17"/>
    <n v="10"/>
  </r>
  <r>
    <x v="0"/>
    <x v="6"/>
    <x v="7"/>
    <x v="18"/>
    <n v="5"/>
  </r>
  <r>
    <x v="0"/>
    <x v="6"/>
    <x v="7"/>
    <x v="19"/>
    <n v="1"/>
  </r>
  <r>
    <x v="0"/>
    <x v="6"/>
    <x v="7"/>
    <x v="3"/>
    <n v="4"/>
  </r>
  <r>
    <x v="0"/>
    <x v="6"/>
    <x v="7"/>
    <x v="20"/>
    <n v="18"/>
  </r>
  <r>
    <x v="0"/>
    <x v="6"/>
    <x v="7"/>
    <x v="21"/>
    <n v="16"/>
  </r>
  <r>
    <x v="0"/>
    <x v="6"/>
    <x v="7"/>
    <x v="22"/>
    <n v="4"/>
  </r>
  <r>
    <x v="0"/>
    <x v="6"/>
    <x v="7"/>
    <x v="23"/>
    <n v="6"/>
  </r>
  <r>
    <x v="0"/>
    <x v="6"/>
    <x v="7"/>
    <x v="24"/>
    <n v="7"/>
  </r>
  <r>
    <x v="0"/>
    <x v="6"/>
    <x v="7"/>
    <x v="25"/>
    <n v="30"/>
  </r>
  <r>
    <x v="0"/>
    <x v="6"/>
    <x v="7"/>
    <x v="26"/>
    <n v="32"/>
  </r>
  <r>
    <x v="0"/>
    <x v="6"/>
    <x v="7"/>
    <x v="27"/>
    <n v="7"/>
  </r>
  <r>
    <x v="0"/>
    <x v="6"/>
    <x v="7"/>
    <x v="4"/>
    <n v="11"/>
  </r>
  <r>
    <x v="0"/>
    <x v="6"/>
    <x v="7"/>
    <x v="28"/>
    <n v="25"/>
  </r>
  <r>
    <x v="0"/>
    <x v="6"/>
    <x v="7"/>
    <x v="29"/>
    <n v="25"/>
  </r>
  <r>
    <x v="0"/>
    <x v="6"/>
    <x v="7"/>
    <x v="30"/>
    <n v="40"/>
  </r>
  <r>
    <x v="0"/>
    <x v="6"/>
    <x v="7"/>
    <x v="31"/>
    <n v="72"/>
  </r>
  <r>
    <x v="0"/>
    <x v="6"/>
    <x v="7"/>
    <x v="32"/>
    <n v="80"/>
  </r>
  <r>
    <x v="0"/>
    <x v="6"/>
    <x v="7"/>
    <x v="33"/>
    <n v="41"/>
  </r>
  <r>
    <x v="0"/>
    <x v="6"/>
    <x v="7"/>
    <x v="34"/>
    <n v="29"/>
  </r>
  <r>
    <x v="0"/>
    <x v="6"/>
    <x v="7"/>
    <x v="35"/>
    <n v="8"/>
  </r>
  <r>
    <x v="0"/>
    <x v="6"/>
    <x v="7"/>
    <x v="38"/>
    <n v="1"/>
  </r>
  <r>
    <x v="0"/>
    <x v="6"/>
    <x v="8"/>
    <x v="5"/>
    <n v="7"/>
  </r>
  <r>
    <x v="0"/>
    <x v="6"/>
    <x v="8"/>
    <x v="6"/>
    <n v="2"/>
  </r>
  <r>
    <x v="0"/>
    <x v="6"/>
    <x v="8"/>
    <x v="1"/>
    <n v="30"/>
  </r>
  <r>
    <x v="0"/>
    <x v="6"/>
    <x v="8"/>
    <x v="12"/>
    <n v="7"/>
  </r>
  <r>
    <x v="0"/>
    <x v="6"/>
    <x v="8"/>
    <x v="13"/>
    <n v="5"/>
  </r>
  <r>
    <x v="0"/>
    <x v="6"/>
    <x v="8"/>
    <x v="14"/>
    <n v="1"/>
  </r>
  <r>
    <x v="0"/>
    <x v="6"/>
    <x v="8"/>
    <x v="37"/>
    <n v="1"/>
  </r>
  <r>
    <x v="0"/>
    <x v="6"/>
    <x v="8"/>
    <x v="15"/>
    <n v="1"/>
  </r>
  <r>
    <x v="0"/>
    <x v="6"/>
    <x v="8"/>
    <x v="16"/>
    <n v="2"/>
  </r>
  <r>
    <x v="0"/>
    <x v="6"/>
    <x v="8"/>
    <x v="17"/>
    <n v="2"/>
  </r>
  <r>
    <x v="0"/>
    <x v="6"/>
    <x v="8"/>
    <x v="18"/>
    <n v="3"/>
  </r>
  <r>
    <x v="0"/>
    <x v="6"/>
    <x v="8"/>
    <x v="19"/>
    <n v="5"/>
  </r>
  <r>
    <x v="0"/>
    <x v="6"/>
    <x v="8"/>
    <x v="2"/>
    <n v="4"/>
  </r>
  <r>
    <x v="0"/>
    <x v="6"/>
    <x v="8"/>
    <x v="3"/>
    <n v="11"/>
  </r>
  <r>
    <x v="0"/>
    <x v="6"/>
    <x v="8"/>
    <x v="20"/>
    <n v="41"/>
  </r>
  <r>
    <x v="0"/>
    <x v="6"/>
    <x v="8"/>
    <x v="21"/>
    <n v="48"/>
  </r>
  <r>
    <x v="0"/>
    <x v="6"/>
    <x v="8"/>
    <x v="22"/>
    <n v="61"/>
  </r>
  <r>
    <x v="0"/>
    <x v="6"/>
    <x v="8"/>
    <x v="4"/>
    <n v="31"/>
  </r>
  <r>
    <x v="0"/>
    <x v="6"/>
    <x v="8"/>
    <x v="29"/>
    <n v="56"/>
  </r>
  <r>
    <x v="0"/>
    <x v="6"/>
    <x v="8"/>
    <x v="31"/>
    <n v="59"/>
  </r>
  <r>
    <x v="0"/>
    <x v="6"/>
    <x v="8"/>
    <x v="33"/>
    <n v="47"/>
  </r>
  <r>
    <x v="0"/>
    <x v="6"/>
    <x v="8"/>
    <x v="35"/>
    <n v="38"/>
  </r>
  <r>
    <x v="0"/>
    <x v="6"/>
    <x v="9"/>
    <x v="5"/>
    <n v="535"/>
  </r>
  <r>
    <x v="0"/>
    <x v="6"/>
    <x v="9"/>
    <x v="6"/>
    <n v="130"/>
  </r>
  <r>
    <x v="0"/>
    <x v="6"/>
    <x v="9"/>
    <x v="7"/>
    <n v="79"/>
  </r>
  <r>
    <x v="0"/>
    <x v="6"/>
    <x v="9"/>
    <x v="36"/>
    <n v="5"/>
  </r>
  <r>
    <x v="0"/>
    <x v="6"/>
    <x v="9"/>
    <x v="8"/>
    <n v="475"/>
  </r>
  <r>
    <x v="0"/>
    <x v="6"/>
    <x v="9"/>
    <x v="9"/>
    <n v="69"/>
  </r>
  <r>
    <x v="0"/>
    <x v="6"/>
    <x v="9"/>
    <x v="39"/>
    <n v="24"/>
  </r>
  <r>
    <x v="0"/>
    <x v="6"/>
    <x v="9"/>
    <x v="41"/>
    <n v="1"/>
  </r>
  <r>
    <x v="0"/>
    <x v="6"/>
    <x v="9"/>
    <x v="10"/>
    <n v="677"/>
  </r>
  <r>
    <x v="0"/>
    <x v="6"/>
    <x v="9"/>
    <x v="11"/>
    <n v="28"/>
  </r>
  <r>
    <x v="0"/>
    <x v="6"/>
    <x v="9"/>
    <x v="42"/>
    <n v="6"/>
  </r>
  <r>
    <x v="0"/>
    <x v="6"/>
    <x v="9"/>
    <x v="1"/>
    <n v="623"/>
  </r>
  <r>
    <x v="0"/>
    <x v="6"/>
    <x v="9"/>
    <x v="12"/>
    <n v="382"/>
  </r>
  <r>
    <x v="0"/>
    <x v="6"/>
    <x v="9"/>
    <x v="13"/>
    <n v="416"/>
  </r>
  <r>
    <x v="0"/>
    <x v="6"/>
    <x v="9"/>
    <x v="14"/>
    <n v="55"/>
  </r>
  <r>
    <x v="0"/>
    <x v="6"/>
    <x v="9"/>
    <x v="37"/>
    <n v="5"/>
  </r>
  <r>
    <x v="0"/>
    <x v="6"/>
    <x v="9"/>
    <x v="15"/>
    <n v="2"/>
  </r>
  <r>
    <x v="0"/>
    <x v="6"/>
    <x v="9"/>
    <x v="16"/>
    <n v="24"/>
  </r>
  <r>
    <x v="0"/>
    <x v="6"/>
    <x v="9"/>
    <x v="17"/>
    <n v="77"/>
  </r>
  <r>
    <x v="0"/>
    <x v="6"/>
    <x v="9"/>
    <x v="18"/>
    <n v="90"/>
  </r>
  <r>
    <x v="0"/>
    <x v="6"/>
    <x v="9"/>
    <x v="19"/>
    <n v="36"/>
  </r>
  <r>
    <x v="0"/>
    <x v="6"/>
    <x v="9"/>
    <x v="2"/>
    <n v="21"/>
  </r>
  <r>
    <x v="0"/>
    <x v="6"/>
    <x v="9"/>
    <x v="3"/>
    <n v="58"/>
  </r>
  <r>
    <x v="0"/>
    <x v="6"/>
    <x v="9"/>
    <x v="20"/>
    <n v="177"/>
  </r>
  <r>
    <x v="0"/>
    <x v="6"/>
    <x v="9"/>
    <x v="21"/>
    <n v="161"/>
  </r>
  <r>
    <x v="0"/>
    <x v="6"/>
    <x v="9"/>
    <x v="22"/>
    <n v="61"/>
  </r>
  <r>
    <x v="0"/>
    <x v="6"/>
    <x v="9"/>
    <x v="23"/>
    <n v="71"/>
  </r>
  <r>
    <x v="0"/>
    <x v="6"/>
    <x v="9"/>
    <x v="24"/>
    <n v="142"/>
  </r>
  <r>
    <x v="0"/>
    <x v="6"/>
    <x v="9"/>
    <x v="25"/>
    <n v="420"/>
  </r>
  <r>
    <x v="0"/>
    <x v="6"/>
    <x v="9"/>
    <x v="26"/>
    <n v="344"/>
  </r>
  <r>
    <x v="0"/>
    <x v="6"/>
    <x v="9"/>
    <x v="27"/>
    <n v="43"/>
  </r>
  <r>
    <x v="0"/>
    <x v="6"/>
    <x v="9"/>
    <x v="4"/>
    <n v="221"/>
  </r>
  <r>
    <x v="0"/>
    <x v="6"/>
    <x v="9"/>
    <x v="28"/>
    <n v="388"/>
  </r>
  <r>
    <x v="0"/>
    <x v="6"/>
    <x v="9"/>
    <x v="29"/>
    <n v="281"/>
  </r>
  <r>
    <x v="0"/>
    <x v="6"/>
    <x v="9"/>
    <x v="30"/>
    <n v="430"/>
  </r>
  <r>
    <x v="0"/>
    <x v="6"/>
    <x v="9"/>
    <x v="31"/>
    <n v="917"/>
  </r>
  <r>
    <x v="0"/>
    <x v="6"/>
    <x v="9"/>
    <x v="32"/>
    <n v="827"/>
  </r>
  <r>
    <x v="0"/>
    <x v="6"/>
    <x v="9"/>
    <x v="33"/>
    <n v="501"/>
  </r>
  <r>
    <x v="0"/>
    <x v="6"/>
    <x v="9"/>
    <x v="34"/>
    <n v="261"/>
  </r>
  <r>
    <x v="0"/>
    <x v="6"/>
    <x v="9"/>
    <x v="35"/>
    <n v="24"/>
  </r>
  <r>
    <x v="0"/>
    <x v="6"/>
    <x v="9"/>
    <x v="38"/>
    <n v="11"/>
  </r>
  <r>
    <x v="0"/>
    <x v="7"/>
    <x v="0"/>
    <x v="0"/>
    <n v="83"/>
  </r>
  <r>
    <x v="0"/>
    <x v="7"/>
    <x v="0"/>
    <x v="5"/>
    <n v="1"/>
  </r>
  <r>
    <x v="0"/>
    <x v="7"/>
    <x v="0"/>
    <x v="1"/>
    <n v="21"/>
  </r>
  <r>
    <x v="0"/>
    <x v="7"/>
    <x v="0"/>
    <x v="12"/>
    <n v="2"/>
  </r>
  <r>
    <x v="0"/>
    <x v="7"/>
    <x v="0"/>
    <x v="2"/>
    <n v="6"/>
  </r>
  <r>
    <x v="0"/>
    <x v="7"/>
    <x v="0"/>
    <x v="3"/>
    <n v="1"/>
  </r>
  <r>
    <x v="0"/>
    <x v="7"/>
    <x v="0"/>
    <x v="20"/>
    <n v="1"/>
  </r>
  <r>
    <x v="0"/>
    <x v="7"/>
    <x v="0"/>
    <x v="4"/>
    <n v="31"/>
  </r>
  <r>
    <x v="0"/>
    <x v="7"/>
    <x v="0"/>
    <x v="29"/>
    <n v="1"/>
  </r>
  <r>
    <x v="0"/>
    <x v="7"/>
    <x v="0"/>
    <x v="31"/>
    <n v="3"/>
  </r>
  <r>
    <x v="0"/>
    <x v="7"/>
    <x v="1"/>
    <x v="5"/>
    <n v="116"/>
  </r>
  <r>
    <x v="0"/>
    <x v="7"/>
    <x v="1"/>
    <x v="6"/>
    <n v="48"/>
  </r>
  <r>
    <x v="0"/>
    <x v="7"/>
    <x v="1"/>
    <x v="7"/>
    <n v="10"/>
  </r>
  <r>
    <x v="0"/>
    <x v="7"/>
    <x v="1"/>
    <x v="8"/>
    <n v="56"/>
  </r>
  <r>
    <x v="0"/>
    <x v="7"/>
    <x v="1"/>
    <x v="9"/>
    <n v="12"/>
  </r>
  <r>
    <x v="0"/>
    <x v="7"/>
    <x v="1"/>
    <x v="39"/>
    <n v="2"/>
  </r>
  <r>
    <x v="0"/>
    <x v="7"/>
    <x v="1"/>
    <x v="10"/>
    <n v="92"/>
  </r>
  <r>
    <x v="0"/>
    <x v="7"/>
    <x v="1"/>
    <x v="11"/>
    <n v="4"/>
  </r>
  <r>
    <x v="0"/>
    <x v="7"/>
    <x v="1"/>
    <x v="1"/>
    <n v="136"/>
  </r>
  <r>
    <x v="0"/>
    <x v="7"/>
    <x v="1"/>
    <x v="12"/>
    <n v="317"/>
  </r>
  <r>
    <x v="0"/>
    <x v="7"/>
    <x v="1"/>
    <x v="13"/>
    <n v="320"/>
  </r>
  <r>
    <x v="0"/>
    <x v="7"/>
    <x v="1"/>
    <x v="14"/>
    <n v="14"/>
  </r>
  <r>
    <x v="0"/>
    <x v="7"/>
    <x v="1"/>
    <x v="15"/>
    <n v="109"/>
  </r>
  <r>
    <x v="0"/>
    <x v="7"/>
    <x v="1"/>
    <x v="16"/>
    <n v="407"/>
  </r>
  <r>
    <x v="0"/>
    <x v="7"/>
    <x v="1"/>
    <x v="17"/>
    <n v="1427"/>
  </r>
  <r>
    <x v="0"/>
    <x v="7"/>
    <x v="1"/>
    <x v="18"/>
    <n v="287"/>
  </r>
  <r>
    <x v="0"/>
    <x v="7"/>
    <x v="1"/>
    <x v="19"/>
    <n v="1"/>
  </r>
  <r>
    <x v="0"/>
    <x v="7"/>
    <x v="1"/>
    <x v="2"/>
    <n v="102"/>
  </r>
  <r>
    <x v="0"/>
    <x v="7"/>
    <x v="1"/>
    <x v="3"/>
    <n v="552"/>
  </r>
  <r>
    <x v="0"/>
    <x v="7"/>
    <x v="1"/>
    <x v="20"/>
    <n v="1846"/>
  </r>
  <r>
    <x v="0"/>
    <x v="7"/>
    <x v="1"/>
    <x v="21"/>
    <n v="451"/>
  </r>
  <r>
    <x v="0"/>
    <x v="7"/>
    <x v="1"/>
    <x v="22"/>
    <n v="4"/>
  </r>
  <r>
    <x v="0"/>
    <x v="7"/>
    <x v="1"/>
    <x v="23"/>
    <n v="103"/>
  </r>
  <r>
    <x v="0"/>
    <x v="7"/>
    <x v="1"/>
    <x v="24"/>
    <n v="545"/>
  </r>
  <r>
    <x v="0"/>
    <x v="7"/>
    <x v="1"/>
    <x v="25"/>
    <n v="1413"/>
  </r>
  <r>
    <x v="0"/>
    <x v="7"/>
    <x v="1"/>
    <x v="26"/>
    <n v="363"/>
  </r>
  <r>
    <x v="0"/>
    <x v="7"/>
    <x v="1"/>
    <x v="27"/>
    <n v="4"/>
  </r>
  <r>
    <x v="0"/>
    <x v="7"/>
    <x v="1"/>
    <x v="4"/>
    <n v="183"/>
  </r>
  <r>
    <x v="0"/>
    <x v="7"/>
    <x v="1"/>
    <x v="28"/>
    <n v="158"/>
  </r>
  <r>
    <x v="0"/>
    <x v="7"/>
    <x v="1"/>
    <x v="29"/>
    <n v="652"/>
  </r>
  <r>
    <x v="0"/>
    <x v="7"/>
    <x v="1"/>
    <x v="30"/>
    <n v="627"/>
  </r>
  <r>
    <x v="0"/>
    <x v="7"/>
    <x v="1"/>
    <x v="31"/>
    <n v="1526"/>
  </r>
  <r>
    <x v="0"/>
    <x v="7"/>
    <x v="1"/>
    <x v="32"/>
    <n v="1050"/>
  </r>
  <r>
    <x v="0"/>
    <x v="7"/>
    <x v="1"/>
    <x v="33"/>
    <n v="247"/>
  </r>
  <r>
    <x v="0"/>
    <x v="7"/>
    <x v="1"/>
    <x v="34"/>
    <n v="81"/>
  </r>
  <r>
    <x v="0"/>
    <x v="7"/>
    <x v="1"/>
    <x v="35"/>
    <n v="2"/>
  </r>
  <r>
    <x v="0"/>
    <x v="7"/>
    <x v="2"/>
    <x v="5"/>
    <n v="65"/>
  </r>
  <r>
    <x v="0"/>
    <x v="7"/>
    <x v="2"/>
    <x v="6"/>
    <n v="4"/>
  </r>
  <r>
    <x v="0"/>
    <x v="7"/>
    <x v="2"/>
    <x v="10"/>
    <n v="2"/>
  </r>
  <r>
    <x v="0"/>
    <x v="7"/>
    <x v="2"/>
    <x v="1"/>
    <n v="250"/>
  </r>
  <r>
    <x v="0"/>
    <x v="7"/>
    <x v="2"/>
    <x v="12"/>
    <n v="68"/>
  </r>
  <r>
    <x v="0"/>
    <x v="7"/>
    <x v="2"/>
    <x v="13"/>
    <n v="22"/>
  </r>
  <r>
    <x v="0"/>
    <x v="7"/>
    <x v="2"/>
    <x v="14"/>
    <n v="1"/>
  </r>
  <r>
    <x v="0"/>
    <x v="7"/>
    <x v="2"/>
    <x v="15"/>
    <n v="59"/>
  </r>
  <r>
    <x v="0"/>
    <x v="7"/>
    <x v="2"/>
    <x v="16"/>
    <n v="334"/>
  </r>
  <r>
    <x v="0"/>
    <x v="7"/>
    <x v="2"/>
    <x v="17"/>
    <n v="985"/>
  </r>
  <r>
    <x v="0"/>
    <x v="7"/>
    <x v="2"/>
    <x v="18"/>
    <n v="217"/>
  </r>
  <r>
    <x v="0"/>
    <x v="7"/>
    <x v="2"/>
    <x v="19"/>
    <n v="10"/>
  </r>
  <r>
    <x v="0"/>
    <x v="7"/>
    <x v="2"/>
    <x v="2"/>
    <n v="369"/>
  </r>
  <r>
    <x v="0"/>
    <x v="7"/>
    <x v="2"/>
    <x v="3"/>
    <n v="979"/>
  </r>
  <r>
    <x v="0"/>
    <x v="7"/>
    <x v="2"/>
    <x v="20"/>
    <n v="2186"/>
  </r>
  <r>
    <x v="0"/>
    <x v="7"/>
    <x v="2"/>
    <x v="21"/>
    <n v="419"/>
  </r>
  <r>
    <x v="0"/>
    <x v="7"/>
    <x v="2"/>
    <x v="22"/>
    <n v="51"/>
  </r>
  <r>
    <x v="0"/>
    <x v="7"/>
    <x v="2"/>
    <x v="25"/>
    <n v="1"/>
  </r>
  <r>
    <x v="0"/>
    <x v="7"/>
    <x v="2"/>
    <x v="4"/>
    <n v="765"/>
  </r>
  <r>
    <x v="0"/>
    <x v="7"/>
    <x v="2"/>
    <x v="29"/>
    <n v="1107"/>
  </r>
  <r>
    <x v="0"/>
    <x v="7"/>
    <x v="2"/>
    <x v="31"/>
    <n v="1131"/>
  </r>
  <r>
    <x v="0"/>
    <x v="7"/>
    <x v="2"/>
    <x v="33"/>
    <n v="125"/>
  </r>
  <r>
    <x v="0"/>
    <x v="7"/>
    <x v="2"/>
    <x v="35"/>
    <n v="14"/>
  </r>
  <r>
    <x v="0"/>
    <x v="7"/>
    <x v="3"/>
    <x v="5"/>
    <n v="5"/>
  </r>
  <r>
    <x v="0"/>
    <x v="7"/>
    <x v="3"/>
    <x v="1"/>
    <n v="7"/>
  </r>
  <r>
    <x v="0"/>
    <x v="7"/>
    <x v="3"/>
    <x v="12"/>
    <n v="5"/>
  </r>
  <r>
    <x v="0"/>
    <x v="7"/>
    <x v="3"/>
    <x v="13"/>
    <n v="1"/>
  </r>
  <r>
    <x v="0"/>
    <x v="7"/>
    <x v="3"/>
    <x v="14"/>
    <n v="1"/>
  </r>
  <r>
    <x v="0"/>
    <x v="7"/>
    <x v="3"/>
    <x v="15"/>
    <n v="55"/>
  </r>
  <r>
    <x v="0"/>
    <x v="7"/>
    <x v="3"/>
    <x v="16"/>
    <n v="40"/>
  </r>
  <r>
    <x v="0"/>
    <x v="7"/>
    <x v="3"/>
    <x v="17"/>
    <n v="34"/>
  </r>
  <r>
    <x v="0"/>
    <x v="7"/>
    <x v="3"/>
    <x v="18"/>
    <n v="4"/>
  </r>
  <r>
    <x v="0"/>
    <x v="7"/>
    <x v="3"/>
    <x v="2"/>
    <n v="7"/>
  </r>
  <r>
    <x v="0"/>
    <x v="7"/>
    <x v="3"/>
    <x v="3"/>
    <n v="8"/>
  </r>
  <r>
    <x v="0"/>
    <x v="7"/>
    <x v="3"/>
    <x v="20"/>
    <n v="8"/>
  </r>
  <r>
    <x v="0"/>
    <x v="7"/>
    <x v="3"/>
    <x v="21"/>
    <n v="5"/>
  </r>
  <r>
    <x v="0"/>
    <x v="7"/>
    <x v="3"/>
    <x v="22"/>
    <n v="1"/>
  </r>
  <r>
    <x v="0"/>
    <x v="7"/>
    <x v="3"/>
    <x v="23"/>
    <n v="11"/>
  </r>
  <r>
    <x v="0"/>
    <x v="7"/>
    <x v="3"/>
    <x v="24"/>
    <n v="11"/>
  </r>
  <r>
    <x v="0"/>
    <x v="7"/>
    <x v="3"/>
    <x v="25"/>
    <n v="10"/>
  </r>
  <r>
    <x v="0"/>
    <x v="7"/>
    <x v="3"/>
    <x v="4"/>
    <n v="13"/>
  </r>
  <r>
    <x v="0"/>
    <x v="7"/>
    <x v="3"/>
    <x v="28"/>
    <n v="11"/>
  </r>
  <r>
    <x v="0"/>
    <x v="7"/>
    <x v="3"/>
    <x v="29"/>
    <n v="14"/>
  </r>
  <r>
    <x v="0"/>
    <x v="7"/>
    <x v="3"/>
    <x v="30"/>
    <n v="5"/>
  </r>
  <r>
    <x v="0"/>
    <x v="7"/>
    <x v="3"/>
    <x v="31"/>
    <n v="4"/>
  </r>
  <r>
    <x v="0"/>
    <x v="7"/>
    <x v="3"/>
    <x v="32"/>
    <n v="4"/>
  </r>
  <r>
    <x v="0"/>
    <x v="7"/>
    <x v="3"/>
    <x v="33"/>
    <n v="1"/>
  </r>
  <r>
    <x v="0"/>
    <x v="7"/>
    <x v="4"/>
    <x v="5"/>
    <n v="7"/>
  </r>
  <r>
    <x v="0"/>
    <x v="7"/>
    <x v="4"/>
    <x v="6"/>
    <n v="4"/>
  </r>
  <r>
    <x v="0"/>
    <x v="7"/>
    <x v="4"/>
    <x v="7"/>
    <n v="1"/>
  </r>
  <r>
    <x v="0"/>
    <x v="7"/>
    <x v="4"/>
    <x v="8"/>
    <n v="5"/>
  </r>
  <r>
    <x v="0"/>
    <x v="7"/>
    <x v="4"/>
    <x v="10"/>
    <n v="4"/>
  </r>
  <r>
    <x v="0"/>
    <x v="7"/>
    <x v="4"/>
    <x v="1"/>
    <n v="19"/>
  </r>
  <r>
    <x v="0"/>
    <x v="7"/>
    <x v="4"/>
    <x v="12"/>
    <n v="17"/>
  </r>
  <r>
    <x v="0"/>
    <x v="7"/>
    <x v="4"/>
    <x v="13"/>
    <n v="15"/>
  </r>
  <r>
    <x v="0"/>
    <x v="7"/>
    <x v="4"/>
    <x v="14"/>
    <n v="1"/>
  </r>
  <r>
    <x v="0"/>
    <x v="7"/>
    <x v="4"/>
    <x v="15"/>
    <n v="174"/>
  </r>
  <r>
    <x v="0"/>
    <x v="7"/>
    <x v="4"/>
    <x v="16"/>
    <n v="799"/>
  </r>
  <r>
    <x v="0"/>
    <x v="7"/>
    <x v="4"/>
    <x v="17"/>
    <n v="1879"/>
  </r>
  <r>
    <x v="0"/>
    <x v="7"/>
    <x v="4"/>
    <x v="18"/>
    <n v="78"/>
  </r>
  <r>
    <x v="0"/>
    <x v="7"/>
    <x v="4"/>
    <x v="19"/>
    <n v="2"/>
  </r>
  <r>
    <x v="0"/>
    <x v="7"/>
    <x v="4"/>
    <x v="2"/>
    <n v="79"/>
  </r>
  <r>
    <x v="0"/>
    <x v="7"/>
    <x v="4"/>
    <x v="3"/>
    <n v="464"/>
  </r>
  <r>
    <x v="0"/>
    <x v="7"/>
    <x v="4"/>
    <x v="20"/>
    <n v="1674"/>
  </r>
  <r>
    <x v="0"/>
    <x v="7"/>
    <x v="4"/>
    <x v="21"/>
    <n v="84"/>
  </r>
  <r>
    <x v="0"/>
    <x v="7"/>
    <x v="4"/>
    <x v="22"/>
    <n v="3"/>
  </r>
  <r>
    <x v="0"/>
    <x v="7"/>
    <x v="4"/>
    <x v="23"/>
    <n v="62"/>
  </r>
  <r>
    <x v="0"/>
    <x v="7"/>
    <x v="4"/>
    <x v="24"/>
    <n v="270"/>
  </r>
  <r>
    <x v="0"/>
    <x v="7"/>
    <x v="4"/>
    <x v="25"/>
    <n v="778"/>
  </r>
  <r>
    <x v="0"/>
    <x v="7"/>
    <x v="4"/>
    <x v="26"/>
    <n v="52"/>
  </r>
  <r>
    <x v="0"/>
    <x v="7"/>
    <x v="4"/>
    <x v="4"/>
    <n v="36"/>
  </r>
  <r>
    <x v="0"/>
    <x v="7"/>
    <x v="4"/>
    <x v="28"/>
    <n v="23"/>
  </r>
  <r>
    <x v="0"/>
    <x v="7"/>
    <x v="4"/>
    <x v="29"/>
    <n v="124"/>
  </r>
  <r>
    <x v="0"/>
    <x v="7"/>
    <x v="4"/>
    <x v="30"/>
    <n v="58"/>
  </r>
  <r>
    <x v="0"/>
    <x v="7"/>
    <x v="4"/>
    <x v="31"/>
    <n v="312"/>
  </r>
  <r>
    <x v="0"/>
    <x v="7"/>
    <x v="4"/>
    <x v="32"/>
    <n v="94"/>
  </r>
  <r>
    <x v="0"/>
    <x v="7"/>
    <x v="4"/>
    <x v="33"/>
    <n v="20"/>
  </r>
  <r>
    <x v="0"/>
    <x v="7"/>
    <x v="4"/>
    <x v="34"/>
    <n v="7"/>
  </r>
  <r>
    <x v="0"/>
    <x v="7"/>
    <x v="5"/>
    <x v="6"/>
    <n v="3"/>
  </r>
  <r>
    <x v="0"/>
    <x v="7"/>
    <x v="5"/>
    <x v="9"/>
    <n v="2"/>
  </r>
  <r>
    <x v="0"/>
    <x v="7"/>
    <x v="5"/>
    <x v="39"/>
    <n v="1"/>
  </r>
  <r>
    <x v="0"/>
    <x v="7"/>
    <x v="5"/>
    <x v="10"/>
    <n v="3"/>
  </r>
  <r>
    <x v="0"/>
    <x v="7"/>
    <x v="5"/>
    <x v="12"/>
    <n v="6"/>
  </r>
  <r>
    <x v="0"/>
    <x v="7"/>
    <x v="5"/>
    <x v="13"/>
    <n v="47"/>
  </r>
  <r>
    <x v="0"/>
    <x v="7"/>
    <x v="5"/>
    <x v="14"/>
    <n v="5"/>
  </r>
  <r>
    <x v="0"/>
    <x v="7"/>
    <x v="5"/>
    <x v="15"/>
    <n v="92"/>
  </r>
  <r>
    <x v="0"/>
    <x v="7"/>
    <x v="5"/>
    <x v="16"/>
    <n v="372"/>
  </r>
  <r>
    <x v="0"/>
    <x v="7"/>
    <x v="5"/>
    <x v="17"/>
    <n v="689"/>
  </r>
  <r>
    <x v="0"/>
    <x v="7"/>
    <x v="5"/>
    <x v="18"/>
    <n v="156"/>
  </r>
  <r>
    <x v="0"/>
    <x v="7"/>
    <x v="5"/>
    <x v="19"/>
    <n v="6"/>
  </r>
  <r>
    <x v="0"/>
    <x v="7"/>
    <x v="5"/>
    <x v="2"/>
    <n v="36"/>
  </r>
  <r>
    <x v="0"/>
    <x v="7"/>
    <x v="5"/>
    <x v="3"/>
    <n v="234"/>
  </r>
  <r>
    <x v="0"/>
    <x v="7"/>
    <x v="5"/>
    <x v="20"/>
    <n v="559"/>
  </r>
  <r>
    <x v="0"/>
    <x v="7"/>
    <x v="5"/>
    <x v="21"/>
    <n v="204"/>
  </r>
  <r>
    <x v="0"/>
    <x v="7"/>
    <x v="5"/>
    <x v="22"/>
    <n v="18"/>
  </r>
  <r>
    <x v="0"/>
    <x v="7"/>
    <x v="5"/>
    <x v="23"/>
    <n v="27"/>
  </r>
  <r>
    <x v="0"/>
    <x v="7"/>
    <x v="5"/>
    <x v="24"/>
    <n v="147"/>
  </r>
  <r>
    <x v="0"/>
    <x v="7"/>
    <x v="5"/>
    <x v="25"/>
    <n v="320"/>
  </r>
  <r>
    <x v="0"/>
    <x v="7"/>
    <x v="5"/>
    <x v="26"/>
    <n v="100"/>
  </r>
  <r>
    <x v="0"/>
    <x v="7"/>
    <x v="5"/>
    <x v="27"/>
    <n v="6"/>
  </r>
  <r>
    <x v="0"/>
    <x v="7"/>
    <x v="5"/>
    <x v="4"/>
    <n v="18"/>
  </r>
  <r>
    <x v="0"/>
    <x v="7"/>
    <x v="5"/>
    <x v="28"/>
    <n v="6"/>
  </r>
  <r>
    <x v="0"/>
    <x v="7"/>
    <x v="5"/>
    <x v="29"/>
    <n v="44"/>
  </r>
  <r>
    <x v="0"/>
    <x v="7"/>
    <x v="5"/>
    <x v="30"/>
    <n v="16"/>
  </r>
  <r>
    <x v="0"/>
    <x v="7"/>
    <x v="5"/>
    <x v="31"/>
    <n v="122"/>
  </r>
  <r>
    <x v="0"/>
    <x v="7"/>
    <x v="5"/>
    <x v="32"/>
    <n v="56"/>
  </r>
  <r>
    <x v="0"/>
    <x v="7"/>
    <x v="5"/>
    <x v="33"/>
    <n v="28"/>
  </r>
  <r>
    <x v="0"/>
    <x v="7"/>
    <x v="5"/>
    <x v="34"/>
    <n v="16"/>
  </r>
  <r>
    <x v="0"/>
    <x v="7"/>
    <x v="5"/>
    <x v="35"/>
    <n v="3"/>
  </r>
  <r>
    <x v="0"/>
    <x v="7"/>
    <x v="6"/>
    <x v="5"/>
    <n v="4"/>
  </r>
  <r>
    <x v="0"/>
    <x v="7"/>
    <x v="6"/>
    <x v="6"/>
    <n v="9"/>
  </r>
  <r>
    <x v="0"/>
    <x v="7"/>
    <x v="6"/>
    <x v="7"/>
    <n v="12"/>
  </r>
  <r>
    <x v="0"/>
    <x v="7"/>
    <x v="6"/>
    <x v="8"/>
    <n v="1"/>
  </r>
  <r>
    <x v="0"/>
    <x v="7"/>
    <x v="6"/>
    <x v="39"/>
    <n v="3"/>
  </r>
  <r>
    <x v="0"/>
    <x v="7"/>
    <x v="6"/>
    <x v="10"/>
    <n v="5"/>
  </r>
  <r>
    <x v="0"/>
    <x v="7"/>
    <x v="6"/>
    <x v="11"/>
    <n v="2"/>
  </r>
  <r>
    <x v="0"/>
    <x v="7"/>
    <x v="6"/>
    <x v="42"/>
    <n v="2"/>
  </r>
  <r>
    <x v="0"/>
    <x v="7"/>
    <x v="6"/>
    <x v="1"/>
    <n v="4"/>
  </r>
  <r>
    <x v="0"/>
    <x v="7"/>
    <x v="6"/>
    <x v="12"/>
    <n v="11"/>
  </r>
  <r>
    <x v="0"/>
    <x v="7"/>
    <x v="6"/>
    <x v="13"/>
    <n v="54"/>
  </r>
  <r>
    <x v="0"/>
    <x v="7"/>
    <x v="6"/>
    <x v="14"/>
    <n v="27"/>
  </r>
  <r>
    <x v="0"/>
    <x v="7"/>
    <x v="6"/>
    <x v="15"/>
    <n v="34"/>
  </r>
  <r>
    <x v="0"/>
    <x v="7"/>
    <x v="6"/>
    <x v="16"/>
    <n v="198"/>
  </r>
  <r>
    <x v="0"/>
    <x v="7"/>
    <x v="6"/>
    <x v="17"/>
    <n v="852"/>
  </r>
  <r>
    <x v="0"/>
    <x v="7"/>
    <x v="6"/>
    <x v="18"/>
    <n v="494"/>
  </r>
  <r>
    <x v="0"/>
    <x v="7"/>
    <x v="6"/>
    <x v="19"/>
    <n v="42"/>
  </r>
  <r>
    <x v="0"/>
    <x v="7"/>
    <x v="6"/>
    <x v="2"/>
    <n v="15"/>
  </r>
  <r>
    <x v="0"/>
    <x v="7"/>
    <x v="6"/>
    <x v="3"/>
    <n v="144"/>
  </r>
  <r>
    <x v="0"/>
    <x v="7"/>
    <x v="6"/>
    <x v="20"/>
    <n v="971"/>
  </r>
  <r>
    <x v="0"/>
    <x v="7"/>
    <x v="6"/>
    <x v="21"/>
    <n v="903"/>
  </r>
  <r>
    <x v="0"/>
    <x v="7"/>
    <x v="6"/>
    <x v="22"/>
    <n v="77"/>
  </r>
  <r>
    <x v="0"/>
    <x v="7"/>
    <x v="6"/>
    <x v="23"/>
    <n v="10"/>
  </r>
  <r>
    <x v="0"/>
    <x v="7"/>
    <x v="6"/>
    <x v="24"/>
    <n v="97"/>
  </r>
  <r>
    <x v="0"/>
    <x v="7"/>
    <x v="6"/>
    <x v="25"/>
    <n v="585"/>
  </r>
  <r>
    <x v="0"/>
    <x v="7"/>
    <x v="6"/>
    <x v="26"/>
    <n v="509"/>
  </r>
  <r>
    <x v="0"/>
    <x v="7"/>
    <x v="6"/>
    <x v="27"/>
    <n v="48"/>
  </r>
  <r>
    <x v="0"/>
    <x v="7"/>
    <x v="6"/>
    <x v="4"/>
    <n v="16"/>
  </r>
  <r>
    <x v="0"/>
    <x v="7"/>
    <x v="6"/>
    <x v="28"/>
    <n v="10"/>
  </r>
  <r>
    <x v="0"/>
    <x v="7"/>
    <x v="6"/>
    <x v="29"/>
    <n v="45"/>
  </r>
  <r>
    <x v="0"/>
    <x v="7"/>
    <x v="6"/>
    <x v="30"/>
    <n v="28"/>
  </r>
  <r>
    <x v="0"/>
    <x v="7"/>
    <x v="6"/>
    <x v="31"/>
    <n v="213"/>
  </r>
  <r>
    <x v="0"/>
    <x v="7"/>
    <x v="6"/>
    <x v="32"/>
    <n v="94"/>
  </r>
  <r>
    <x v="0"/>
    <x v="7"/>
    <x v="6"/>
    <x v="33"/>
    <n v="167"/>
  </r>
  <r>
    <x v="0"/>
    <x v="7"/>
    <x v="6"/>
    <x v="34"/>
    <n v="57"/>
  </r>
  <r>
    <x v="0"/>
    <x v="7"/>
    <x v="6"/>
    <x v="35"/>
    <n v="12"/>
  </r>
  <r>
    <x v="0"/>
    <x v="7"/>
    <x v="7"/>
    <x v="5"/>
    <n v="18"/>
  </r>
  <r>
    <x v="0"/>
    <x v="7"/>
    <x v="7"/>
    <x v="6"/>
    <n v="23"/>
  </r>
  <r>
    <x v="0"/>
    <x v="7"/>
    <x v="7"/>
    <x v="7"/>
    <n v="10"/>
  </r>
  <r>
    <x v="0"/>
    <x v="7"/>
    <x v="7"/>
    <x v="36"/>
    <n v="2"/>
  </r>
  <r>
    <x v="0"/>
    <x v="7"/>
    <x v="7"/>
    <x v="8"/>
    <n v="26"/>
  </r>
  <r>
    <x v="0"/>
    <x v="7"/>
    <x v="7"/>
    <x v="9"/>
    <n v="10"/>
  </r>
  <r>
    <x v="0"/>
    <x v="7"/>
    <x v="7"/>
    <x v="39"/>
    <n v="1"/>
  </r>
  <r>
    <x v="0"/>
    <x v="7"/>
    <x v="7"/>
    <x v="41"/>
    <n v="1"/>
  </r>
  <r>
    <x v="0"/>
    <x v="7"/>
    <x v="7"/>
    <x v="10"/>
    <n v="50"/>
  </r>
  <r>
    <x v="0"/>
    <x v="7"/>
    <x v="7"/>
    <x v="11"/>
    <n v="2"/>
  </r>
  <r>
    <x v="0"/>
    <x v="7"/>
    <x v="7"/>
    <x v="1"/>
    <n v="42"/>
  </r>
  <r>
    <x v="0"/>
    <x v="7"/>
    <x v="7"/>
    <x v="12"/>
    <n v="54"/>
  </r>
  <r>
    <x v="0"/>
    <x v="7"/>
    <x v="7"/>
    <x v="13"/>
    <n v="67"/>
  </r>
  <r>
    <x v="0"/>
    <x v="7"/>
    <x v="7"/>
    <x v="14"/>
    <n v="15"/>
  </r>
  <r>
    <x v="0"/>
    <x v="7"/>
    <x v="7"/>
    <x v="16"/>
    <n v="1"/>
  </r>
  <r>
    <x v="0"/>
    <x v="7"/>
    <x v="7"/>
    <x v="17"/>
    <n v="12"/>
  </r>
  <r>
    <x v="0"/>
    <x v="7"/>
    <x v="7"/>
    <x v="18"/>
    <n v="8"/>
  </r>
  <r>
    <x v="0"/>
    <x v="7"/>
    <x v="7"/>
    <x v="19"/>
    <n v="3"/>
  </r>
  <r>
    <x v="0"/>
    <x v="7"/>
    <x v="7"/>
    <x v="2"/>
    <n v="1"/>
  </r>
  <r>
    <x v="0"/>
    <x v="7"/>
    <x v="7"/>
    <x v="3"/>
    <n v="8"/>
  </r>
  <r>
    <x v="0"/>
    <x v="7"/>
    <x v="7"/>
    <x v="20"/>
    <n v="18"/>
  </r>
  <r>
    <x v="0"/>
    <x v="7"/>
    <x v="7"/>
    <x v="21"/>
    <n v="13"/>
  </r>
  <r>
    <x v="0"/>
    <x v="7"/>
    <x v="7"/>
    <x v="22"/>
    <n v="4"/>
  </r>
  <r>
    <x v="0"/>
    <x v="7"/>
    <x v="7"/>
    <x v="23"/>
    <n v="4"/>
  </r>
  <r>
    <x v="0"/>
    <x v="7"/>
    <x v="7"/>
    <x v="24"/>
    <n v="20"/>
  </r>
  <r>
    <x v="0"/>
    <x v="7"/>
    <x v="7"/>
    <x v="25"/>
    <n v="48"/>
  </r>
  <r>
    <x v="0"/>
    <x v="7"/>
    <x v="7"/>
    <x v="26"/>
    <n v="20"/>
  </r>
  <r>
    <x v="0"/>
    <x v="7"/>
    <x v="7"/>
    <x v="27"/>
    <n v="3"/>
  </r>
  <r>
    <x v="0"/>
    <x v="7"/>
    <x v="7"/>
    <x v="4"/>
    <n v="14"/>
  </r>
  <r>
    <x v="0"/>
    <x v="7"/>
    <x v="7"/>
    <x v="28"/>
    <n v="24"/>
  </r>
  <r>
    <x v="0"/>
    <x v="7"/>
    <x v="7"/>
    <x v="29"/>
    <n v="25"/>
  </r>
  <r>
    <x v="0"/>
    <x v="7"/>
    <x v="7"/>
    <x v="30"/>
    <n v="52"/>
  </r>
  <r>
    <x v="0"/>
    <x v="7"/>
    <x v="7"/>
    <x v="31"/>
    <n v="74"/>
  </r>
  <r>
    <x v="0"/>
    <x v="7"/>
    <x v="7"/>
    <x v="32"/>
    <n v="75"/>
  </r>
  <r>
    <x v="0"/>
    <x v="7"/>
    <x v="7"/>
    <x v="33"/>
    <n v="36"/>
  </r>
  <r>
    <x v="0"/>
    <x v="7"/>
    <x v="7"/>
    <x v="34"/>
    <n v="44"/>
  </r>
  <r>
    <x v="0"/>
    <x v="7"/>
    <x v="7"/>
    <x v="35"/>
    <n v="2"/>
  </r>
  <r>
    <x v="0"/>
    <x v="7"/>
    <x v="7"/>
    <x v="38"/>
    <n v="2"/>
  </r>
  <r>
    <x v="0"/>
    <x v="7"/>
    <x v="8"/>
    <x v="5"/>
    <n v="19"/>
  </r>
  <r>
    <x v="0"/>
    <x v="7"/>
    <x v="8"/>
    <x v="6"/>
    <n v="1"/>
  </r>
  <r>
    <x v="0"/>
    <x v="7"/>
    <x v="8"/>
    <x v="1"/>
    <n v="49"/>
  </r>
  <r>
    <x v="0"/>
    <x v="7"/>
    <x v="8"/>
    <x v="12"/>
    <n v="7"/>
  </r>
  <r>
    <x v="0"/>
    <x v="7"/>
    <x v="8"/>
    <x v="13"/>
    <n v="3"/>
  </r>
  <r>
    <x v="0"/>
    <x v="7"/>
    <x v="8"/>
    <x v="16"/>
    <n v="3"/>
  </r>
  <r>
    <x v="0"/>
    <x v="7"/>
    <x v="8"/>
    <x v="17"/>
    <n v="6"/>
  </r>
  <r>
    <x v="0"/>
    <x v="7"/>
    <x v="8"/>
    <x v="18"/>
    <n v="13"/>
  </r>
  <r>
    <x v="0"/>
    <x v="7"/>
    <x v="8"/>
    <x v="19"/>
    <n v="13"/>
  </r>
  <r>
    <x v="0"/>
    <x v="7"/>
    <x v="8"/>
    <x v="2"/>
    <n v="12"/>
  </r>
  <r>
    <x v="0"/>
    <x v="7"/>
    <x v="8"/>
    <x v="3"/>
    <n v="21"/>
  </r>
  <r>
    <x v="0"/>
    <x v="7"/>
    <x v="8"/>
    <x v="20"/>
    <n v="74"/>
  </r>
  <r>
    <x v="0"/>
    <x v="7"/>
    <x v="8"/>
    <x v="21"/>
    <n v="65"/>
  </r>
  <r>
    <x v="0"/>
    <x v="7"/>
    <x v="8"/>
    <x v="22"/>
    <n v="77"/>
  </r>
  <r>
    <x v="0"/>
    <x v="7"/>
    <x v="8"/>
    <x v="4"/>
    <n v="92"/>
  </r>
  <r>
    <x v="0"/>
    <x v="7"/>
    <x v="8"/>
    <x v="29"/>
    <n v="88"/>
  </r>
  <r>
    <x v="0"/>
    <x v="7"/>
    <x v="8"/>
    <x v="31"/>
    <n v="99"/>
  </r>
  <r>
    <x v="0"/>
    <x v="7"/>
    <x v="8"/>
    <x v="33"/>
    <n v="57"/>
  </r>
  <r>
    <x v="0"/>
    <x v="7"/>
    <x v="8"/>
    <x v="35"/>
    <n v="43"/>
  </r>
  <r>
    <x v="0"/>
    <x v="7"/>
    <x v="9"/>
    <x v="5"/>
    <n v="758"/>
  </r>
  <r>
    <x v="0"/>
    <x v="7"/>
    <x v="9"/>
    <x v="6"/>
    <n v="217"/>
  </r>
  <r>
    <x v="0"/>
    <x v="7"/>
    <x v="9"/>
    <x v="7"/>
    <n v="99"/>
  </r>
  <r>
    <x v="0"/>
    <x v="7"/>
    <x v="9"/>
    <x v="36"/>
    <n v="6"/>
  </r>
  <r>
    <x v="0"/>
    <x v="7"/>
    <x v="9"/>
    <x v="8"/>
    <n v="760"/>
  </r>
  <r>
    <x v="0"/>
    <x v="7"/>
    <x v="9"/>
    <x v="9"/>
    <n v="74"/>
  </r>
  <r>
    <x v="0"/>
    <x v="7"/>
    <x v="9"/>
    <x v="39"/>
    <n v="16"/>
  </r>
  <r>
    <x v="0"/>
    <x v="7"/>
    <x v="9"/>
    <x v="41"/>
    <n v="1"/>
  </r>
  <r>
    <x v="0"/>
    <x v="7"/>
    <x v="9"/>
    <x v="10"/>
    <n v="835"/>
  </r>
  <r>
    <x v="0"/>
    <x v="7"/>
    <x v="9"/>
    <x v="11"/>
    <n v="26"/>
  </r>
  <r>
    <x v="0"/>
    <x v="7"/>
    <x v="9"/>
    <x v="42"/>
    <n v="4"/>
  </r>
  <r>
    <x v="0"/>
    <x v="7"/>
    <x v="9"/>
    <x v="1"/>
    <n v="876"/>
  </r>
  <r>
    <x v="0"/>
    <x v="7"/>
    <x v="9"/>
    <x v="12"/>
    <n v="491"/>
  </r>
  <r>
    <x v="0"/>
    <x v="7"/>
    <x v="9"/>
    <x v="13"/>
    <n v="501"/>
  </r>
  <r>
    <x v="0"/>
    <x v="7"/>
    <x v="9"/>
    <x v="14"/>
    <n v="77"/>
  </r>
  <r>
    <x v="0"/>
    <x v="7"/>
    <x v="9"/>
    <x v="37"/>
    <n v="1"/>
  </r>
  <r>
    <x v="0"/>
    <x v="7"/>
    <x v="9"/>
    <x v="15"/>
    <n v="10"/>
  </r>
  <r>
    <x v="0"/>
    <x v="7"/>
    <x v="9"/>
    <x v="16"/>
    <n v="30"/>
  </r>
  <r>
    <x v="0"/>
    <x v="7"/>
    <x v="9"/>
    <x v="17"/>
    <n v="110"/>
  </r>
  <r>
    <x v="0"/>
    <x v="7"/>
    <x v="9"/>
    <x v="18"/>
    <n v="108"/>
  </r>
  <r>
    <x v="0"/>
    <x v="7"/>
    <x v="9"/>
    <x v="19"/>
    <n v="50"/>
  </r>
  <r>
    <x v="0"/>
    <x v="7"/>
    <x v="9"/>
    <x v="2"/>
    <n v="28"/>
  </r>
  <r>
    <x v="0"/>
    <x v="7"/>
    <x v="9"/>
    <x v="3"/>
    <n v="68"/>
  </r>
  <r>
    <x v="0"/>
    <x v="7"/>
    <x v="9"/>
    <x v="20"/>
    <n v="206"/>
  </r>
  <r>
    <x v="0"/>
    <x v="7"/>
    <x v="9"/>
    <x v="21"/>
    <n v="191"/>
  </r>
  <r>
    <x v="0"/>
    <x v="7"/>
    <x v="9"/>
    <x v="22"/>
    <n v="78"/>
  </r>
  <r>
    <x v="0"/>
    <x v="7"/>
    <x v="9"/>
    <x v="23"/>
    <n v="112"/>
  </r>
  <r>
    <x v="0"/>
    <x v="7"/>
    <x v="9"/>
    <x v="24"/>
    <n v="210"/>
  </r>
  <r>
    <x v="0"/>
    <x v="7"/>
    <x v="9"/>
    <x v="25"/>
    <n v="524"/>
  </r>
  <r>
    <x v="0"/>
    <x v="7"/>
    <x v="9"/>
    <x v="26"/>
    <n v="336"/>
  </r>
  <r>
    <x v="0"/>
    <x v="7"/>
    <x v="9"/>
    <x v="27"/>
    <n v="42"/>
  </r>
  <r>
    <x v="0"/>
    <x v="7"/>
    <x v="9"/>
    <x v="4"/>
    <n v="349"/>
  </r>
  <r>
    <x v="0"/>
    <x v="7"/>
    <x v="9"/>
    <x v="28"/>
    <n v="615"/>
  </r>
  <r>
    <x v="0"/>
    <x v="7"/>
    <x v="9"/>
    <x v="29"/>
    <n v="402"/>
  </r>
  <r>
    <x v="0"/>
    <x v="7"/>
    <x v="9"/>
    <x v="30"/>
    <n v="611"/>
  </r>
  <r>
    <x v="0"/>
    <x v="7"/>
    <x v="9"/>
    <x v="31"/>
    <n v="953"/>
  </r>
  <r>
    <x v="0"/>
    <x v="7"/>
    <x v="9"/>
    <x v="32"/>
    <n v="936"/>
  </r>
  <r>
    <x v="0"/>
    <x v="7"/>
    <x v="9"/>
    <x v="33"/>
    <n v="529"/>
  </r>
  <r>
    <x v="0"/>
    <x v="7"/>
    <x v="9"/>
    <x v="34"/>
    <n v="282"/>
  </r>
  <r>
    <x v="0"/>
    <x v="7"/>
    <x v="9"/>
    <x v="35"/>
    <n v="35"/>
  </r>
  <r>
    <x v="0"/>
    <x v="7"/>
    <x v="9"/>
    <x v="38"/>
    <n v="6"/>
  </r>
  <r>
    <x v="0"/>
    <x v="8"/>
    <x v="0"/>
    <x v="0"/>
    <n v="117"/>
  </r>
  <r>
    <x v="0"/>
    <x v="8"/>
    <x v="0"/>
    <x v="1"/>
    <n v="5"/>
  </r>
  <r>
    <x v="0"/>
    <x v="8"/>
    <x v="0"/>
    <x v="12"/>
    <n v="1"/>
  </r>
  <r>
    <x v="0"/>
    <x v="8"/>
    <x v="0"/>
    <x v="13"/>
    <n v="2"/>
  </r>
  <r>
    <x v="0"/>
    <x v="8"/>
    <x v="0"/>
    <x v="2"/>
    <n v="19"/>
  </r>
  <r>
    <x v="0"/>
    <x v="8"/>
    <x v="0"/>
    <x v="4"/>
    <n v="16"/>
  </r>
  <r>
    <x v="0"/>
    <x v="8"/>
    <x v="0"/>
    <x v="33"/>
    <n v="1"/>
  </r>
  <r>
    <x v="0"/>
    <x v="8"/>
    <x v="1"/>
    <x v="5"/>
    <n v="71"/>
  </r>
  <r>
    <x v="0"/>
    <x v="8"/>
    <x v="1"/>
    <x v="6"/>
    <n v="58"/>
  </r>
  <r>
    <x v="0"/>
    <x v="8"/>
    <x v="1"/>
    <x v="7"/>
    <n v="16"/>
  </r>
  <r>
    <x v="0"/>
    <x v="8"/>
    <x v="1"/>
    <x v="8"/>
    <n v="59"/>
  </r>
  <r>
    <x v="0"/>
    <x v="8"/>
    <x v="1"/>
    <x v="9"/>
    <n v="11"/>
  </r>
  <r>
    <x v="0"/>
    <x v="8"/>
    <x v="1"/>
    <x v="10"/>
    <n v="101"/>
  </r>
  <r>
    <x v="0"/>
    <x v="8"/>
    <x v="1"/>
    <x v="11"/>
    <n v="1"/>
  </r>
  <r>
    <x v="0"/>
    <x v="8"/>
    <x v="1"/>
    <x v="1"/>
    <n v="140"/>
  </r>
  <r>
    <x v="0"/>
    <x v="8"/>
    <x v="1"/>
    <x v="12"/>
    <n v="241"/>
  </r>
  <r>
    <x v="0"/>
    <x v="8"/>
    <x v="1"/>
    <x v="13"/>
    <n v="300"/>
  </r>
  <r>
    <x v="0"/>
    <x v="8"/>
    <x v="1"/>
    <x v="14"/>
    <n v="9"/>
  </r>
  <r>
    <x v="0"/>
    <x v="8"/>
    <x v="1"/>
    <x v="15"/>
    <n v="124"/>
  </r>
  <r>
    <x v="0"/>
    <x v="8"/>
    <x v="1"/>
    <x v="16"/>
    <n v="417"/>
  </r>
  <r>
    <x v="0"/>
    <x v="8"/>
    <x v="1"/>
    <x v="17"/>
    <n v="1486"/>
  </r>
  <r>
    <x v="0"/>
    <x v="8"/>
    <x v="1"/>
    <x v="18"/>
    <n v="312"/>
  </r>
  <r>
    <x v="0"/>
    <x v="8"/>
    <x v="1"/>
    <x v="19"/>
    <n v="2"/>
  </r>
  <r>
    <x v="0"/>
    <x v="8"/>
    <x v="1"/>
    <x v="2"/>
    <n v="106"/>
  </r>
  <r>
    <x v="0"/>
    <x v="8"/>
    <x v="1"/>
    <x v="3"/>
    <n v="446"/>
  </r>
  <r>
    <x v="0"/>
    <x v="8"/>
    <x v="1"/>
    <x v="20"/>
    <n v="1605"/>
  </r>
  <r>
    <x v="0"/>
    <x v="8"/>
    <x v="1"/>
    <x v="21"/>
    <n v="473"/>
  </r>
  <r>
    <x v="0"/>
    <x v="8"/>
    <x v="1"/>
    <x v="22"/>
    <n v="1"/>
  </r>
  <r>
    <x v="0"/>
    <x v="8"/>
    <x v="1"/>
    <x v="23"/>
    <n v="103"/>
  </r>
  <r>
    <x v="0"/>
    <x v="8"/>
    <x v="1"/>
    <x v="24"/>
    <n v="423"/>
  </r>
  <r>
    <x v="0"/>
    <x v="8"/>
    <x v="1"/>
    <x v="25"/>
    <n v="1275"/>
  </r>
  <r>
    <x v="0"/>
    <x v="8"/>
    <x v="1"/>
    <x v="26"/>
    <n v="321"/>
  </r>
  <r>
    <x v="0"/>
    <x v="8"/>
    <x v="1"/>
    <x v="27"/>
    <n v="5"/>
  </r>
  <r>
    <x v="0"/>
    <x v="8"/>
    <x v="1"/>
    <x v="4"/>
    <n v="140"/>
  </r>
  <r>
    <x v="0"/>
    <x v="8"/>
    <x v="1"/>
    <x v="28"/>
    <n v="126"/>
  </r>
  <r>
    <x v="0"/>
    <x v="8"/>
    <x v="1"/>
    <x v="29"/>
    <n v="490"/>
  </r>
  <r>
    <x v="0"/>
    <x v="8"/>
    <x v="1"/>
    <x v="30"/>
    <n v="501"/>
  </r>
  <r>
    <x v="0"/>
    <x v="8"/>
    <x v="1"/>
    <x v="31"/>
    <n v="1387"/>
  </r>
  <r>
    <x v="0"/>
    <x v="8"/>
    <x v="1"/>
    <x v="32"/>
    <n v="997"/>
  </r>
  <r>
    <x v="0"/>
    <x v="8"/>
    <x v="1"/>
    <x v="33"/>
    <n v="217"/>
  </r>
  <r>
    <x v="0"/>
    <x v="8"/>
    <x v="1"/>
    <x v="34"/>
    <n v="72"/>
  </r>
  <r>
    <x v="0"/>
    <x v="8"/>
    <x v="1"/>
    <x v="35"/>
    <n v="2"/>
  </r>
  <r>
    <x v="0"/>
    <x v="8"/>
    <x v="2"/>
    <x v="5"/>
    <n v="46"/>
  </r>
  <r>
    <x v="0"/>
    <x v="8"/>
    <x v="2"/>
    <x v="6"/>
    <n v="1"/>
  </r>
  <r>
    <x v="0"/>
    <x v="8"/>
    <x v="2"/>
    <x v="1"/>
    <n v="302"/>
  </r>
  <r>
    <x v="0"/>
    <x v="8"/>
    <x v="2"/>
    <x v="12"/>
    <n v="72"/>
  </r>
  <r>
    <x v="0"/>
    <x v="8"/>
    <x v="2"/>
    <x v="13"/>
    <n v="15"/>
  </r>
  <r>
    <x v="0"/>
    <x v="8"/>
    <x v="2"/>
    <x v="15"/>
    <n v="124"/>
  </r>
  <r>
    <x v="0"/>
    <x v="8"/>
    <x v="2"/>
    <x v="16"/>
    <n v="476"/>
  </r>
  <r>
    <x v="0"/>
    <x v="8"/>
    <x v="2"/>
    <x v="17"/>
    <n v="1180"/>
  </r>
  <r>
    <x v="0"/>
    <x v="8"/>
    <x v="2"/>
    <x v="18"/>
    <n v="231"/>
  </r>
  <r>
    <x v="0"/>
    <x v="8"/>
    <x v="2"/>
    <x v="19"/>
    <n v="19"/>
  </r>
  <r>
    <x v="0"/>
    <x v="8"/>
    <x v="2"/>
    <x v="2"/>
    <n v="460"/>
  </r>
  <r>
    <x v="0"/>
    <x v="8"/>
    <x v="2"/>
    <x v="3"/>
    <n v="1702"/>
  </r>
  <r>
    <x v="0"/>
    <x v="8"/>
    <x v="2"/>
    <x v="20"/>
    <n v="2829"/>
  </r>
  <r>
    <x v="0"/>
    <x v="8"/>
    <x v="2"/>
    <x v="21"/>
    <n v="412"/>
  </r>
  <r>
    <x v="0"/>
    <x v="8"/>
    <x v="2"/>
    <x v="22"/>
    <n v="39"/>
  </r>
  <r>
    <x v="0"/>
    <x v="8"/>
    <x v="2"/>
    <x v="4"/>
    <n v="1102"/>
  </r>
  <r>
    <x v="0"/>
    <x v="8"/>
    <x v="2"/>
    <x v="29"/>
    <n v="1592"/>
  </r>
  <r>
    <x v="0"/>
    <x v="8"/>
    <x v="2"/>
    <x v="31"/>
    <n v="1456"/>
  </r>
  <r>
    <x v="0"/>
    <x v="8"/>
    <x v="2"/>
    <x v="33"/>
    <n v="84"/>
  </r>
  <r>
    <x v="0"/>
    <x v="8"/>
    <x v="2"/>
    <x v="35"/>
    <n v="6"/>
  </r>
  <r>
    <x v="0"/>
    <x v="8"/>
    <x v="3"/>
    <x v="5"/>
    <n v="2"/>
  </r>
  <r>
    <x v="0"/>
    <x v="8"/>
    <x v="3"/>
    <x v="6"/>
    <n v="4"/>
  </r>
  <r>
    <x v="0"/>
    <x v="8"/>
    <x v="3"/>
    <x v="7"/>
    <n v="1"/>
  </r>
  <r>
    <x v="0"/>
    <x v="8"/>
    <x v="3"/>
    <x v="39"/>
    <n v="1"/>
  </r>
  <r>
    <x v="0"/>
    <x v="8"/>
    <x v="3"/>
    <x v="1"/>
    <n v="10"/>
  </r>
  <r>
    <x v="0"/>
    <x v="8"/>
    <x v="3"/>
    <x v="12"/>
    <n v="8"/>
  </r>
  <r>
    <x v="0"/>
    <x v="8"/>
    <x v="3"/>
    <x v="13"/>
    <n v="4"/>
  </r>
  <r>
    <x v="0"/>
    <x v="8"/>
    <x v="3"/>
    <x v="15"/>
    <n v="63"/>
  </r>
  <r>
    <x v="0"/>
    <x v="8"/>
    <x v="3"/>
    <x v="16"/>
    <n v="39"/>
  </r>
  <r>
    <x v="0"/>
    <x v="8"/>
    <x v="3"/>
    <x v="17"/>
    <n v="20"/>
  </r>
  <r>
    <x v="0"/>
    <x v="8"/>
    <x v="3"/>
    <x v="18"/>
    <n v="2"/>
  </r>
  <r>
    <x v="0"/>
    <x v="8"/>
    <x v="3"/>
    <x v="19"/>
    <n v="1"/>
  </r>
  <r>
    <x v="0"/>
    <x v="8"/>
    <x v="3"/>
    <x v="2"/>
    <n v="4"/>
  </r>
  <r>
    <x v="0"/>
    <x v="8"/>
    <x v="3"/>
    <x v="3"/>
    <n v="16"/>
  </r>
  <r>
    <x v="0"/>
    <x v="8"/>
    <x v="3"/>
    <x v="20"/>
    <n v="13"/>
  </r>
  <r>
    <x v="0"/>
    <x v="8"/>
    <x v="3"/>
    <x v="21"/>
    <n v="2"/>
  </r>
  <r>
    <x v="0"/>
    <x v="8"/>
    <x v="3"/>
    <x v="22"/>
    <n v="1"/>
  </r>
  <r>
    <x v="0"/>
    <x v="8"/>
    <x v="3"/>
    <x v="23"/>
    <n v="11"/>
  </r>
  <r>
    <x v="0"/>
    <x v="8"/>
    <x v="3"/>
    <x v="24"/>
    <n v="13"/>
  </r>
  <r>
    <x v="0"/>
    <x v="8"/>
    <x v="3"/>
    <x v="25"/>
    <n v="11"/>
  </r>
  <r>
    <x v="0"/>
    <x v="8"/>
    <x v="3"/>
    <x v="4"/>
    <n v="12"/>
  </r>
  <r>
    <x v="0"/>
    <x v="8"/>
    <x v="3"/>
    <x v="28"/>
    <n v="6"/>
  </r>
  <r>
    <x v="0"/>
    <x v="8"/>
    <x v="3"/>
    <x v="29"/>
    <n v="12"/>
  </r>
  <r>
    <x v="0"/>
    <x v="8"/>
    <x v="3"/>
    <x v="30"/>
    <n v="9"/>
  </r>
  <r>
    <x v="0"/>
    <x v="8"/>
    <x v="3"/>
    <x v="31"/>
    <n v="8"/>
  </r>
  <r>
    <x v="0"/>
    <x v="8"/>
    <x v="3"/>
    <x v="32"/>
    <n v="12"/>
  </r>
  <r>
    <x v="0"/>
    <x v="8"/>
    <x v="3"/>
    <x v="33"/>
    <n v="2"/>
  </r>
  <r>
    <x v="0"/>
    <x v="8"/>
    <x v="4"/>
    <x v="5"/>
    <n v="8"/>
  </r>
  <r>
    <x v="0"/>
    <x v="8"/>
    <x v="4"/>
    <x v="6"/>
    <n v="3"/>
  </r>
  <r>
    <x v="0"/>
    <x v="8"/>
    <x v="4"/>
    <x v="7"/>
    <n v="1"/>
  </r>
  <r>
    <x v="0"/>
    <x v="8"/>
    <x v="4"/>
    <x v="8"/>
    <n v="1"/>
  </r>
  <r>
    <x v="0"/>
    <x v="8"/>
    <x v="4"/>
    <x v="9"/>
    <n v="1"/>
  </r>
  <r>
    <x v="0"/>
    <x v="8"/>
    <x v="4"/>
    <x v="10"/>
    <n v="2"/>
  </r>
  <r>
    <x v="0"/>
    <x v="8"/>
    <x v="4"/>
    <x v="1"/>
    <n v="11"/>
  </r>
  <r>
    <x v="0"/>
    <x v="8"/>
    <x v="4"/>
    <x v="12"/>
    <n v="24"/>
  </r>
  <r>
    <x v="0"/>
    <x v="8"/>
    <x v="4"/>
    <x v="13"/>
    <n v="19"/>
  </r>
  <r>
    <x v="0"/>
    <x v="8"/>
    <x v="4"/>
    <x v="15"/>
    <n v="133"/>
  </r>
  <r>
    <x v="0"/>
    <x v="8"/>
    <x v="4"/>
    <x v="16"/>
    <n v="729"/>
  </r>
  <r>
    <x v="0"/>
    <x v="8"/>
    <x v="4"/>
    <x v="17"/>
    <n v="2074"/>
  </r>
  <r>
    <x v="0"/>
    <x v="8"/>
    <x v="4"/>
    <x v="18"/>
    <n v="76"/>
  </r>
  <r>
    <x v="0"/>
    <x v="8"/>
    <x v="4"/>
    <x v="19"/>
    <n v="2"/>
  </r>
  <r>
    <x v="0"/>
    <x v="8"/>
    <x v="4"/>
    <x v="2"/>
    <n v="80"/>
  </r>
  <r>
    <x v="0"/>
    <x v="8"/>
    <x v="4"/>
    <x v="3"/>
    <n v="441"/>
  </r>
  <r>
    <x v="0"/>
    <x v="8"/>
    <x v="4"/>
    <x v="20"/>
    <n v="1675"/>
  </r>
  <r>
    <x v="0"/>
    <x v="8"/>
    <x v="4"/>
    <x v="21"/>
    <n v="97"/>
  </r>
  <r>
    <x v="0"/>
    <x v="8"/>
    <x v="4"/>
    <x v="22"/>
    <n v="2"/>
  </r>
  <r>
    <x v="0"/>
    <x v="8"/>
    <x v="4"/>
    <x v="23"/>
    <n v="54"/>
  </r>
  <r>
    <x v="0"/>
    <x v="8"/>
    <x v="4"/>
    <x v="24"/>
    <n v="218"/>
  </r>
  <r>
    <x v="0"/>
    <x v="8"/>
    <x v="4"/>
    <x v="25"/>
    <n v="767"/>
  </r>
  <r>
    <x v="0"/>
    <x v="8"/>
    <x v="4"/>
    <x v="26"/>
    <n v="54"/>
  </r>
  <r>
    <x v="0"/>
    <x v="8"/>
    <x v="4"/>
    <x v="27"/>
    <n v="1"/>
  </r>
  <r>
    <x v="0"/>
    <x v="8"/>
    <x v="4"/>
    <x v="4"/>
    <n v="41"/>
  </r>
  <r>
    <x v="0"/>
    <x v="8"/>
    <x v="4"/>
    <x v="28"/>
    <n v="26"/>
  </r>
  <r>
    <x v="0"/>
    <x v="8"/>
    <x v="4"/>
    <x v="29"/>
    <n v="112"/>
  </r>
  <r>
    <x v="0"/>
    <x v="8"/>
    <x v="4"/>
    <x v="30"/>
    <n v="69"/>
  </r>
  <r>
    <x v="0"/>
    <x v="8"/>
    <x v="4"/>
    <x v="31"/>
    <n v="314"/>
  </r>
  <r>
    <x v="0"/>
    <x v="8"/>
    <x v="4"/>
    <x v="32"/>
    <n v="91"/>
  </r>
  <r>
    <x v="0"/>
    <x v="8"/>
    <x v="4"/>
    <x v="33"/>
    <n v="18"/>
  </r>
  <r>
    <x v="0"/>
    <x v="8"/>
    <x v="4"/>
    <x v="34"/>
    <n v="3"/>
  </r>
  <r>
    <x v="0"/>
    <x v="8"/>
    <x v="5"/>
    <x v="5"/>
    <n v="1"/>
  </r>
  <r>
    <x v="0"/>
    <x v="8"/>
    <x v="5"/>
    <x v="6"/>
    <n v="1"/>
  </r>
  <r>
    <x v="0"/>
    <x v="8"/>
    <x v="5"/>
    <x v="7"/>
    <n v="1"/>
  </r>
  <r>
    <x v="0"/>
    <x v="8"/>
    <x v="5"/>
    <x v="10"/>
    <n v="1"/>
  </r>
  <r>
    <x v="0"/>
    <x v="8"/>
    <x v="5"/>
    <x v="1"/>
    <n v="3"/>
  </r>
  <r>
    <x v="0"/>
    <x v="8"/>
    <x v="5"/>
    <x v="12"/>
    <n v="2"/>
  </r>
  <r>
    <x v="0"/>
    <x v="8"/>
    <x v="5"/>
    <x v="13"/>
    <n v="6"/>
  </r>
  <r>
    <x v="0"/>
    <x v="8"/>
    <x v="5"/>
    <x v="14"/>
    <n v="1"/>
  </r>
  <r>
    <x v="0"/>
    <x v="8"/>
    <x v="5"/>
    <x v="15"/>
    <n v="154"/>
  </r>
  <r>
    <x v="0"/>
    <x v="8"/>
    <x v="5"/>
    <x v="16"/>
    <n v="405"/>
  </r>
  <r>
    <x v="0"/>
    <x v="8"/>
    <x v="5"/>
    <x v="17"/>
    <n v="640"/>
  </r>
  <r>
    <x v="0"/>
    <x v="8"/>
    <x v="5"/>
    <x v="18"/>
    <n v="133"/>
  </r>
  <r>
    <x v="0"/>
    <x v="8"/>
    <x v="5"/>
    <x v="19"/>
    <n v="3"/>
  </r>
  <r>
    <x v="0"/>
    <x v="8"/>
    <x v="5"/>
    <x v="2"/>
    <n v="79"/>
  </r>
  <r>
    <x v="0"/>
    <x v="8"/>
    <x v="5"/>
    <x v="3"/>
    <n v="216"/>
  </r>
  <r>
    <x v="0"/>
    <x v="8"/>
    <x v="5"/>
    <x v="20"/>
    <n v="471"/>
  </r>
  <r>
    <x v="0"/>
    <x v="8"/>
    <x v="5"/>
    <x v="21"/>
    <n v="168"/>
  </r>
  <r>
    <x v="0"/>
    <x v="8"/>
    <x v="5"/>
    <x v="22"/>
    <n v="13"/>
  </r>
  <r>
    <x v="0"/>
    <x v="8"/>
    <x v="5"/>
    <x v="23"/>
    <n v="47"/>
  </r>
  <r>
    <x v="0"/>
    <x v="8"/>
    <x v="5"/>
    <x v="24"/>
    <n v="137"/>
  </r>
  <r>
    <x v="0"/>
    <x v="8"/>
    <x v="5"/>
    <x v="25"/>
    <n v="284"/>
  </r>
  <r>
    <x v="0"/>
    <x v="8"/>
    <x v="5"/>
    <x v="26"/>
    <n v="69"/>
  </r>
  <r>
    <x v="0"/>
    <x v="8"/>
    <x v="5"/>
    <x v="27"/>
    <n v="5"/>
  </r>
  <r>
    <x v="0"/>
    <x v="8"/>
    <x v="5"/>
    <x v="4"/>
    <n v="25"/>
  </r>
  <r>
    <x v="0"/>
    <x v="8"/>
    <x v="5"/>
    <x v="28"/>
    <n v="9"/>
  </r>
  <r>
    <x v="0"/>
    <x v="8"/>
    <x v="5"/>
    <x v="29"/>
    <n v="58"/>
  </r>
  <r>
    <x v="0"/>
    <x v="8"/>
    <x v="5"/>
    <x v="30"/>
    <n v="17"/>
  </r>
  <r>
    <x v="0"/>
    <x v="8"/>
    <x v="5"/>
    <x v="31"/>
    <n v="84"/>
  </r>
  <r>
    <x v="0"/>
    <x v="8"/>
    <x v="5"/>
    <x v="32"/>
    <n v="31"/>
  </r>
  <r>
    <x v="0"/>
    <x v="8"/>
    <x v="5"/>
    <x v="33"/>
    <n v="13"/>
  </r>
  <r>
    <x v="0"/>
    <x v="8"/>
    <x v="5"/>
    <x v="34"/>
    <n v="6"/>
  </r>
  <r>
    <x v="0"/>
    <x v="8"/>
    <x v="5"/>
    <x v="35"/>
    <n v="1"/>
  </r>
  <r>
    <x v="0"/>
    <x v="8"/>
    <x v="6"/>
    <x v="5"/>
    <n v="9"/>
  </r>
  <r>
    <x v="0"/>
    <x v="8"/>
    <x v="6"/>
    <x v="6"/>
    <n v="4"/>
  </r>
  <r>
    <x v="0"/>
    <x v="8"/>
    <x v="6"/>
    <x v="7"/>
    <n v="7"/>
  </r>
  <r>
    <x v="0"/>
    <x v="8"/>
    <x v="6"/>
    <x v="8"/>
    <n v="7"/>
  </r>
  <r>
    <x v="0"/>
    <x v="8"/>
    <x v="6"/>
    <x v="9"/>
    <n v="3"/>
  </r>
  <r>
    <x v="0"/>
    <x v="8"/>
    <x v="6"/>
    <x v="39"/>
    <n v="2"/>
  </r>
  <r>
    <x v="0"/>
    <x v="8"/>
    <x v="6"/>
    <x v="10"/>
    <n v="5"/>
  </r>
  <r>
    <x v="0"/>
    <x v="8"/>
    <x v="6"/>
    <x v="1"/>
    <n v="5"/>
  </r>
  <r>
    <x v="0"/>
    <x v="8"/>
    <x v="6"/>
    <x v="12"/>
    <n v="24"/>
  </r>
  <r>
    <x v="0"/>
    <x v="8"/>
    <x v="6"/>
    <x v="13"/>
    <n v="48"/>
  </r>
  <r>
    <x v="0"/>
    <x v="8"/>
    <x v="6"/>
    <x v="14"/>
    <n v="19"/>
  </r>
  <r>
    <x v="0"/>
    <x v="8"/>
    <x v="6"/>
    <x v="37"/>
    <n v="1"/>
  </r>
  <r>
    <x v="0"/>
    <x v="8"/>
    <x v="6"/>
    <x v="15"/>
    <n v="49"/>
  </r>
  <r>
    <x v="0"/>
    <x v="8"/>
    <x v="6"/>
    <x v="16"/>
    <n v="218"/>
  </r>
  <r>
    <x v="0"/>
    <x v="8"/>
    <x v="6"/>
    <x v="17"/>
    <n v="854"/>
  </r>
  <r>
    <x v="0"/>
    <x v="8"/>
    <x v="6"/>
    <x v="18"/>
    <n v="492"/>
  </r>
  <r>
    <x v="0"/>
    <x v="8"/>
    <x v="6"/>
    <x v="19"/>
    <n v="44"/>
  </r>
  <r>
    <x v="0"/>
    <x v="8"/>
    <x v="6"/>
    <x v="2"/>
    <n v="22"/>
  </r>
  <r>
    <x v="0"/>
    <x v="8"/>
    <x v="6"/>
    <x v="3"/>
    <n v="196"/>
  </r>
  <r>
    <x v="0"/>
    <x v="8"/>
    <x v="6"/>
    <x v="20"/>
    <n v="940"/>
  </r>
  <r>
    <x v="0"/>
    <x v="8"/>
    <x v="6"/>
    <x v="21"/>
    <n v="753"/>
  </r>
  <r>
    <x v="0"/>
    <x v="8"/>
    <x v="6"/>
    <x v="22"/>
    <n v="90"/>
  </r>
  <r>
    <x v="0"/>
    <x v="8"/>
    <x v="6"/>
    <x v="23"/>
    <n v="19"/>
  </r>
  <r>
    <x v="0"/>
    <x v="8"/>
    <x v="6"/>
    <x v="24"/>
    <n v="124"/>
  </r>
  <r>
    <x v="0"/>
    <x v="8"/>
    <x v="6"/>
    <x v="25"/>
    <n v="593"/>
  </r>
  <r>
    <x v="0"/>
    <x v="8"/>
    <x v="6"/>
    <x v="26"/>
    <n v="406"/>
  </r>
  <r>
    <x v="0"/>
    <x v="8"/>
    <x v="6"/>
    <x v="27"/>
    <n v="48"/>
  </r>
  <r>
    <x v="0"/>
    <x v="8"/>
    <x v="6"/>
    <x v="4"/>
    <n v="20"/>
  </r>
  <r>
    <x v="0"/>
    <x v="8"/>
    <x v="6"/>
    <x v="28"/>
    <n v="8"/>
  </r>
  <r>
    <x v="0"/>
    <x v="8"/>
    <x v="6"/>
    <x v="29"/>
    <n v="55"/>
  </r>
  <r>
    <x v="0"/>
    <x v="8"/>
    <x v="6"/>
    <x v="30"/>
    <n v="30"/>
  </r>
  <r>
    <x v="0"/>
    <x v="8"/>
    <x v="6"/>
    <x v="31"/>
    <n v="226"/>
  </r>
  <r>
    <x v="0"/>
    <x v="8"/>
    <x v="6"/>
    <x v="32"/>
    <n v="86"/>
  </r>
  <r>
    <x v="0"/>
    <x v="8"/>
    <x v="6"/>
    <x v="33"/>
    <n v="131"/>
  </r>
  <r>
    <x v="0"/>
    <x v="8"/>
    <x v="6"/>
    <x v="34"/>
    <n v="44"/>
  </r>
  <r>
    <x v="0"/>
    <x v="8"/>
    <x v="6"/>
    <x v="35"/>
    <n v="12"/>
  </r>
  <r>
    <x v="0"/>
    <x v="8"/>
    <x v="6"/>
    <x v="38"/>
    <n v="8"/>
  </r>
  <r>
    <x v="0"/>
    <x v="8"/>
    <x v="7"/>
    <x v="5"/>
    <n v="25"/>
  </r>
  <r>
    <x v="0"/>
    <x v="8"/>
    <x v="7"/>
    <x v="6"/>
    <n v="18"/>
  </r>
  <r>
    <x v="0"/>
    <x v="8"/>
    <x v="7"/>
    <x v="7"/>
    <n v="7"/>
  </r>
  <r>
    <x v="0"/>
    <x v="8"/>
    <x v="7"/>
    <x v="8"/>
    <n v="18"/>
  </r>
  <r>
    <x v="0"/>
    <x v="8"/>
    <x v="7"/>
    <x v="9"/>
    <n v="8"/>
  </r>
  <r>
    <x v="0"/>
    <x v="8"/>
    <x v="7"/>
    <x v="39"/>
    <n v="4"/>
  </r>
  <r>
    <x v="0"/>
    <x v="8"/>
    <x v="7"/>
    <x v="10"/>
    <n v="36"/>
  </r>
  <r>
    <x v="0"/>
    <x v="8"/>
    <x v="7"/>
    <x v="11"/>
    <n v="4"/>
  </r>
  <r>
    <x v="0"/>
    <x v="8"/>
    <x v="7"/>
    <x v="1"/>
    <n v="38"/>
  </r>
  <r>
    <x v="0"/>
    <x v="8"/>
    <x v="7"/>
    <x v="12"/>
    <n v="54"/>
  </r>
  <r>
    <x v="0"/>
    <x v="8"/>
    <x v="7"/>
    <x v="13"/>
    <n v="83"/>
  </r>
  <r>
    <x v="0"/>
    <x v="8"/>
    <x v="7"/>
    <x v="14"/>
    <n v="16"/>
  </r>
  <r>
    <x v="0"/>
    <x v="8"/>
    <x v="7"/>
    <x v="15"/>
    <n v="3"/>
  </r>
  <r>
    <x v="0"/>
    <x v="8"/>
    <x v="7"/>
    <x v="16"/>
    <n v="2"/>
  </r>
  <r>
    <x v="0"/>
    <x v="8"/>
    <x v="7"/>
    <x v="17"/>
    <n v="11"/>
  </r>
  <r>
    <x v="0"/>
    <x v="8"/>
    <x v="7"/>
    <x v="18"/>
    <n v="5"/>
  </r>
  <r>
    <x v="0"/>
    <x v="8"/>
    <x v="7"/>
    <x v="19"/>
    <n v="4"/>
  </r>
  <r>
    <x v="0"/>
    <x v="8"/>
    <x v="7"/>
    <x v="2"/>
    <n v="7"/>
  </r>
  <r>
    <x v="0"/>
    <x v="8"/>
    <x v="7"/>
    <x v="3"/>
    <n v="5"/>
  </r>
  <r>
    <x v="0"/>
    <x v="8"/>
    <x v="7"/>
    <x v="20"/>
    <n v="20"/>
  </r>
  <r>
    <x v="0"/>
    <x v="8"/>
    <x v="7"/>
    <x v="21"/>
    <n v="17"/>
  </r>
  <r>
    <x v="0"/>
    <x v="8"/>
    <x v="7"/>
    <x v="22"/>
    <n v="2"/>
  </r>
  <r>
    <x v="0"/>
    <x v="8"/>
    <x v="7"/>
    <x v="23"/>
    <n v="7"/>
  </r>
  <r>
    <x v="0"/>
    <x v="8"/>
    <x v="7"/>
    <x v="24"/>
    <n v="17"/>
  </r>
  <r>
    <x v="0"/>
    <x v="8"/>
    <x v="7"/>
    <x v="25"/>
    <n v="47"/>
  </r>
  <r>
    <x v="0"/>
    <x v="8"/>
    <x v="7"/>
    <x v="26"/>
    <n v="29"/>
  </r>
  <r>
    <x v="0"/>
    <x v="8"/>
    <x v="7"/>
    <x v="27"/>
    <n v="2"/>
  </r>
  <r>
    <x v="0"/>
    <x v="8"/>
    <x v="7"/>
    <x v="4"/>
    <n v="13"/>
  </r>
  <r>
    <x v="0"/>
    <x v="8"/>
    <x v="7"/>
    <x v="28"/>
    <n v="25"/>
  </r>
  <r>
    <x v="0"/>
    <x v="8"/>
    <x v="7"/>
    <x v="29"/>
    <n v="33"/>
  </r>
  <r>
    <x v="0"/>
    <x v="8"/>
    <x v="7"/>
    <x v="30"/>
    <n v="54"/>
  </r>
  <r>
    <x v="0"/>
    <x v="8"/>
    <x v="7"/>
    <x v="31"/>
    <n v="94"/>
  </r>
  <r>
    <x v="0"/>
    <x v="8"/>
    <x v="7"/>
    <x v="32"/>
    <n v="79"/>
  </r>
  <r>
    <x v="0"/>
    <x v="8"/>
    <x v="7"/>
    <x v="33"/>
    <n v="32"/>
  </r>
  <r>
    <x v="0"/>
    <x v="8"/>
    <x v="7"/>
    <x v="34"/>
    <n v="22"/>
  </r>
  <r>
    <x v="0"/>
    <x v="8"/>
    <x v="7"/>
    <x v="35"/>
    <n v="3"/>
  </r>
  <r>
    <x v="0"/>
    <x v="8"/>
    <x v="7"/>
    <x v="38"/>
    <n v="2"/>
  </r>
  <r>
    <x v="0"/>
    <x v="8"/>
    <x v="8"/>
    <x v="5"/>
    <n v="7"/>
  </r>
  <r>
    <x v="0"/>
    <x v="8"/>
    <x v="8"/>
    <x v="1"/>
    <n v="52"/>
  </r>
  <r>
    <x v="0"/>
    <x v="8"/>
    <x v="8"/>
    <x v="12"/>
    <n v="11"/>
  </r>
  <r>
    <x v="0"/>
    <x v="8"/>
    <x v="8"/>
    <x v="13"/>
    <n v="6"/>
  </r>
  <r>
    <x v="0"/>
    <x v="8"/>
    <x v="8"/>
    <x v="14"/>
    <n v="3"/>
  </r>
  <r>
    <x v="0"/>
    <x v="8"/>
    <x v="8"/>
    <x v="15"/>
    <n v="1"/>
  </r>
  <r>
    <x v="0"/>
    <x v="8"/>
    <x v="8"/>
    <x v="16"/>
    <n v="1"/>
  </r>
  <r>
    <x v="0"/>
    <x v="8"/>
    <x v="8"/>
    <x v="17"/>
    <n v="5"/>
  </r>
  <r>
    <x v="0"/>
    <x v="8"/>
    <x v="8"/>
    <x v="18"/>
    <n v="4"/>
  </r>
  <r>
    <x v="0"/>
    <x v="8"/>
    <x v="8"/>
    <x v="19"/>
    <n v="9"/>
  </r>
  <r>
    <x v="0"/>
    <x v="8"/>
    <x v="8"/>
    <x v="2"/>
    <n v="11"/>
  </r>
  <r>
    <x v="0"/>
    <x v="8"/>
    <x v="8"/>
    <x v="3"/>
    <n v="23"/>
  </r>
  <r>
    <x v="0"/>
    <x v="8"/>
    <x v="8"/>
    <x v="20"/>
    <n v="78"/>
  </r>
  <r>
    <x v="0"/>
    <x v="8"/>
    <x v="8"/>
    <x v="21"/>
    <n v="41"/>
  </r>
  <r>
    <x v="0"/>
    <x v="8"/>
    <x v="8"/>
    <x v="22"/>
    <n v="66"/>
  </r>
  <r>
    <x v="0"/>
    <x v="8"/>
    <x v="8"/>
    <x v="4"/>
    <n v="92"/>
  </r>
  <r>
    <x v="0"/>
    <x v="8"/>
    <x v="8"/>
    <x v="29"/>
    <n v="85"/>
  </r>
  <r>
    <x v="0"/>
    <x v="8"/>
    <x v="8"/>
    <x v="31"/>
    <n v="96"/>
  </r>
  <r>
    <x v="0"/>
    <x v="8"/>
    <x v="8"/>
    <x v="33"/>
    <n v="57"/>
  </r>
  <r>
    <x v="0"/>
    <x v="8"/>
    <x v="8"/>
    <x v="35"/>
    <n v="44"/>
  </r>
  <r>
    <x v="0"/>
    <x v="8"/>
    <x v="9"/>
    <x v="5"/>
    <n v="725"/>
  </r>
  <r>
    <x v="0"/>
    <x v="8"/>
    <x v="9"/>
    <x v="6"/>
    <n v="158"/>
  </r>
  <r>
    <x v="0"/>
    <x v="8"/>
    <x v="9"/>
    <x v="7"/>
    <n v="65"/>
  </r>
  <r>
    <x v="0"/>
    <x v="8"/>
    <x v="9"/>
    <x v="36"/>
    <n v="7"/>
  </r>
  <r>
    <x v="0"/>
    <x v="8"/>
    <x v="9"/>
    <x v="8"/>
    <n v="687"/>
  </r>
  <r>
    <x v="0"/>
    <x v="8"/>
    <x v="9"/>
    <x v="9"/>
    <n v="61"/>
  </r>
  <r>
    <x v="0"/>
    <x v="8"/>
    <x v="9"/>
    <x v="39"/>
    <n v="19"/>
  </r>
  <r>
    <x v="0"/>
    <x v="8"/>
    <x v="9"/>
    <x v="10"/>
    <n v="874"/>
  </r>
  <r>
    <x v="0"/>
    <x v="8"/>
    <x v="9"/>
    <x v="11"/>
    <n v="31"/>
  </r>
  <r>
    <x v="0"/>
    <x v="8"/>
    <x v="9"/>
    <x v="42"/>
    <n v="13"/>
  </r>
  <r>
    <x v="0"/>
    <x v="8"/>
    <x v="9"/>
    <x v="1"/>
    <n v="880"/>
  </r>
  <r>
    <x v="0"/>
    <x v="8"/>
    <x v="9"/>
    <x v="12"/>
    <n v="399"/>
  </r>
  <r>
    <x v="0"/>
    <x v="8"/>
    <x v="9"/>
    <x v="13"/>
    <n v="392"/>
  </r>
  <r>
    <x v="0"/>
    <x v="8"/>
    <x v="9"/>
    <x v="14"/>
    <n v="74"/>
  </r>
  <r>
    <x v="0"/>
    <x v="8"/>
    <x v="9"/>
    <x v="37"/>
    <n v="1"/>
  </r>
  <r>
    <x v="0"/>
    <x v="8"/>
    <x v="9"/>
    <x v="15"/>
    <n v="18"/>
  </r>
  <r>
    <x v="0"/>
    <x v="8"/>
    <x v="9"/>
    <x v="16"/>
    <n v="34"/>
  </r>
  <r>
    <x v="0"/>
    <x v="8"/>
    <x v="9"/>
    <x v="17"/>
    <n v="123"/>
  </r>
  <r>
    <x v="0"/>
    <x v="8"/>
    <x v="9"/>
    <x v="18"/>
    <n v="95"/>
  </r>
  <r>
    <x v="0"/>
    <x v="8"/>
    <x v="9"/>
    <x v="19"/>
    <n v="31"/>
  </r>
  <r>
    <x v="0"/>
    <x v="8"/>
    <x v="9"/>
    <x v="2"/>
    <n v="40"/>
  </r>
  <r>
    <x v="0"/>
    <x v="8"/>
    <x v="9"/>
    <x v="3"/>
    <n v="85"/>
  </r>
  <r>
    <x v="0"/>
    <x v="8"/>
    <x v="9"/>
    <x v="20"/>
    <n v="227"/>
  </r>
  <r>
    <x v="0"/>
    <x v="8"/>
    <x v="9"/>
    <x v="21"/>
    <n v="159"/>
  </r>
  <r>
    <x v="0"/>
    <x v="8"/>
    <x v="9"/>
    <x v="22"/>
    <n v="59"/>
  </r>
  <r>
    <x v="0"/>
    <x v="8"/>
    <x v="9"/>
    <x v="23"/>
    <n v="163"/>
  </r>
  <r>
    <x v="0"/>
    <x v="8"/>
    <x v="9"/>
    <x v="24"/>
    <n v="150"/>
  </r>
  <r>
    <x v="0"/>
    <x v="8"/>
    <x v="9"/>
    <x v="25"/>
    <n v="394"/>
  </r>
  <r>
    <x v="0"/>
    <x v="8"/>
    <x v="9"/>
    <x v="26"/>
    <n v="276"/>
  </r>
  <r>
    <x v="0"/>
    <x v="8"/>
    <x v="9"/>
    <x v="27"/>
    <n v="38"/>
  </r>
  <r>
    <x v="0"/>
    <x v="8"/>
    <x v="9"/>
    <x v="4"/>
    <n v="450"/>
  </r>
  <r>
    <x v="0"/>
    <x v="8"/>
    <x v="9"/>
    <x v="28"/>
    <n v="679"/>
  </r>
  <r>
    <x v="0"/>
    <x v="8"/>
    <x v="9"/>
    <x v="29"/>
    <n v="360"/>
  </r>
  <r>
    <x v="0"/>
    <x v="8"/>
    <x v="9"/>
    <x v="30"/>
    <n v="463"/>
  </r>
  <r>
    <x v="0"/>
    <x v="8"/>
    <x v="9"/>
    <x v="31"/>
    <n v="780"/>
  </r>
  <r>
    <x v="0"/>
    <x v="8"/>
    <x v="9"/>
    <x v="32"/>
    <n v="757"/>
  </r>
  <r>
    <x v="0"/>
    <x v="8"/>
    <x v="9"/>
    <x v="33"/>
    <n v="406"/>
  </r>
  <r>
    <x v="0"/>
    <x v="8"/>
    <x v="9"/>
    <x v="34"/>
    <n v="236"/>
  </r>
  <r>
    <x v="0"/>
    <x v="8"/>
    <x v="9"/>
    <x v="35"/>
    <n v="24"/>
  </r>
  <r>
    <x v="0"/>
    <x v="8"/>
    <x v="9"/>
    <x v="38"/>
    <n v="11"/>
  </r>
  <r>
    <x v="0"/>
    <x v="9"/>
    <x v="0"/>
    <x v="0"/>
    <n v="150"/>
  </r>
  <r>
    <x v="0"/>
    <x v="9"/>
    <x v="0"/>
    <x v="1"/>
    <n v="11"/>
  </r>
  <r>
    <x v="0"/>
    <x v="9"/>
    <x v="0"/>
    <x v="2"/>
    <n v="3"/>
  </r>
  <r>
    <x v="0"/>
    <x v="9"/>
    <x v="0"/>
    <x v="4"/>
    <n v="13"/>
  </r>
  <r>
    <x v="0"/>
    <x v="9"/>
    <x v="1"/>
    <x v="5"/>
    <n v="87"/>
  </r>
  <r>
    <x v="0"/>
    <x v="9"/>
    <x v="1"/>
    <x v="6"/>
    <n v="36"/>
  </r>
  <r>
    <x v="0"/>
    <x v="9"/>
    <x v="1"/>
    <x v="7"/>
    <n v="11"/>
  </r>
  <r>
    <x v="0"/>
    <x v="9"/>
    <x v="1"/>
    <x v="8"/>
    <n v="76"/>
  </r>
  <r>
    <x v="0"/>
    <x v="9"/>
    <x v="1"/>
    <x v="9"/>
    <n v="3"/>
  </r>
  <r>
    <x v="0"/>
    <x v="9"/>
    <x v="1"/>
    <x v="39"/>
    <n v="1"/>
  </r>
  <r>
    <x v="0"/>
    <x v="9"/>
    <x v="1"/>
    <x v="10"/>
    <n v="167"/>
  </r>
  <r>
    <x v="0"/>
    <x v="9"/>
    <x v="1"/>
    <x v="11"/>
    <n v="1"/>
  </r>
  <r>
    <x v="0"/>
    <x v="9"/>
    <x v="1"/>
    <x v="1"/>
    <n v="124"/>
  </r>
  <r>
    <x v="0"/>
    <x v="9"/>
    <x v="1"/>
    <x v="12"/>
    <n v="230"/>
  </r>
  <r>
    <x v="0"/>
    <x v="9"/>
    <x v="1"/>
    <x v="13"/>
    <n v="217"/>
  </r>
  <r>
    <x v="0"/>
    <x v="9"/>
    <x v="1"/>
    <x v="14"/>
    <n v="5"/>
  </r>
  <r>
    <x v="0"/>
    <x v="9"/>
    <x v="1"/>
    <x v="15"/>
    <n v="100"/>
  </r>
  <r>
    <x v="0"/>
    <x v="9"/>
    <x v="1"/>
    <x v="16"/>
    <n v="473"/>
  </r>
  <r>
    <x v="0"/>
    <x v="9"/>
    <x v="1"/>
    <x v="17"/>
    <n v="1515"/>
  </r>
  <r>
    <x v="0"/>
    <x v="9"/>
    <x v="1"/>
    <x v="18"/>
    <n v="350"/>
  </r>
  <r>
    <x v="0"/>
    <x v="9"/>
    <x v="1"/>
    <x v="19"/>
    <n v="3"/>
  </r>
  <r>
    <x v="0"/>
    <x v="9"/>
    <x v="1"/>
    <x v="2"/>
    <n v="116"/>
  </r>
  <r>
    <x v="0"/>
    <x v="9"/>
    <x v="1"/>
    <x v="3"/>
    <n v="502"/>
  </r>
  <r>
    <x v="0"/>
    <x v="9"/>
    <x v="1"/>
    <x v="20"/>
    <n v="1591"/>
  </r>
  <r>
    <x v="0"/>
    <x v="9"/>
    <x v="1"/>
    <x v="21"/>
    <n v="437"/>
  </r>
  <r>
    <x v="0"/>
    <x v="9"/>
    <x v="1"/>
    <x v="22"/>
    <n v="2"/>
  </r>
  <r>
    <x v="0"/>
    <x v="9"/>
    <x v="1"/>
    <x v="23"/>
    <n v="124"/>
  </r>
  <r>
    <x v="0"/>
    <x v="9"/>
    <x v="1"/>
    <x v="24"/>
    <n v="435"/>
  </r>
  <r>
    <x v="0"/>
    <x v="9"/>
    <x v="1"/>
    <x v="25"/>
    <n v="1079"/>
  </r>
  <r>
    <x v="0"/>
    <x v="9"/>
    <x v="1"/>
    <x v="26"/>
    <n v="298"/>
  </r>
  <r>
    <x v="0"/>
    <x v="9"/>
    <x v="1"/>
    <x v="27"/>
    <n v="1"/>
  </r>
  <r>
    <x v="0"/>
    <x v="9"/>
    <x v="1"/>
    <x v="4"/>
    <n v="115"/>
  </r>
  <r>
    <x v="0"/>
    <x v="9"/>
    <x v="1"/>
    <x v="28"/>
    <n v="126"/>
  </r>
  <r>
    <x v="0"/>
    <x v="9"/>
    <x v="1"/>
    <x v="29"/>
    <n v="454"/>
  </r>
  <r>
    <x v="0"/>
    <x v="9"/>
    <x v="1"/>
    <x v="30"/>
    <n v="420"/>
  </r>
  <r>
    <x v="0"/>
    <x v="9"/>
    <x v="1"/>
    <x v="31"/>
    <n v="1088"/>
  </r>
  <r>
    <x v="0"/>
    <x v="9"/>
    <x v="1"/>
    <x v="32"/>
    <n v="667"/>
  </r>
  <r>
    <x v="0"/>
    <x v="9"/>
    <x v="1"/>
    <x v="33"/>
    <n v="159"/>
  </r>
  <r>
    <x v="0"/>
    <x v="9"/>
    <x v="1"/>
    <x v="34"/>
    <n v="55"/>
  </r>
  <r>
    <x v="0"/>
    <x v="9"/>
    <x v="2"/>
    <x v="5"/>
    <n v="44"/>
  </r>
  <r>
    <x v="0"/>
    <x v="9"/>
    <x v="2"/>
    <x v="1"/>
    <n v="218"/>
  </r>
  <r>
    <x v="0"/>
    <x v="9"/>
    <x v="2"/>
    <x v="12"/>
    <n v="72"/>
  </r>
  <r>
    <x v="0"/>
    <x v="9"/>
    <x v="2"/>
    <x v="13"/>
    <n v="14"/>
  </r>
  <r>
    <x v="0"/>
    <x v="9"/>
    <x v="2"/>
    <x v="14"/>
    <n v="1"/>
  </r>
  <r>
    <x v="0"/>
    <x v="9"/>
    <x v="2"/>
    <x v="15"/>
    <n v="67"/>
  </r>
  <r>
    <x v="0"/>
    <x v="9"/>
    <x v="2"/>
    <x v="16"/>
    <n v="228"/>
  </r>
  <r>
    <x v="0"/>
    <x v="9"/>
    <x v="2"/>
    <x v="17"/>
    <n v="897"/>
  </r>
  <r>
    <x v="0"/>
    <x v="9"/>
    <x v="2"/>
    <x v="18"/>
    <n v="195"/>
  </r>
  <r>
    <x v="0"/>
    <x v="9"/>
    <x v="2"/>
    <x v="19"/>
    <n v="20"/>
  </r>
  <r>
    <x v="0"/>
    <x v="9"/>
    <x v="2"/>
    <x v="2"/>
    <n v="349"/>
  </r>
  <r>
    <x v="0"/>
    <x v="9"/>
    <x v="2"/>
    <x v="3"/>
    <n v="1212"/>
  </r>
  <r>
    <x v="0"/>
    <x v="9"/>
    <x v="2"/>
    <x v="20"/>
    <n v="2523"/>
  </r>
  <r>
    <x v="0"/>
    <x v="9"/>
    <x v="2"/>
    <x v="21"/>
    <n v="507"/>
  </r>
  <r>
    <x v="0"/>
    <x v="9"/>
    <x v="2"/>
    <x v="22"/>
    <n v="42"/>
  </r>
  <r>
    <x v="0"/>
    <x v="9"/>
    <x v="2"/>
    <x v="4"/>
    <n v="782"/>
  </r>
  <r>
    <x v="0"/>
    <x v="9"/>
    <x v="2"/>
    <x v="29"/>
    <n v="1166"/>
  </r>
  <r>
    <x v="0"/>
    <x v="9"/>
    <x v="2"/>
    <x v="31"/>
    <n v="1215"/>
  </r>
  <r>
    <x v="0"/>
    <x v="9"/>
    <x v="2"/>
    <x v="33"/>
    <n v="84"/>
  </r>
  <r>
    <x v="0"/>
    <x v="9"/>
    <x v="2"/>
    <x v="35"/>
    <n v="9"/>
  </r>
  <r>
    <x v="0"/>
    <x v="9"/>
    <x v="3"/>
    <x v="5"/>
    <n v="2"/>
  </r>
  <r>
    <x v="0"/>
    <x v="9"/>
    <x v="3"/>
    <x v="7"/>
    <n v="1"/>
  </r>
  <r>
    <x v="0"/>
    <x v="9"/>
    <x v="3"/>
    <x v="8"/>
    <n v="1"/>
  </r>
  <r>
    <x v="0"/>
    <x v="9"/>
    <x v="3"/>
    <x v="10"/>
    <n v="3"/>
  </r>
  <r>
    <x v="0"/>
    <x v="9"/>
    <x v="3"/>
    <x v="1"/>
    <n v="8"/>
  </r>
  <r>
    <x v="0"/>
    <x v="9"/>
    <x v="3"/>
    <x v="12"/>
    <n v="5"/>
  </r>
  <r>
    <x v="0"/>
    <x v="9"/>
    <x v="3"/>
    <x v="13"/>
    <n v="1"/>
  </r>
  <r>
    <x v="0"/>
    <x v="9"/>
    <x v="3"/>
    <x v="15"/>
    <n v="60"/>
  </r>
  <r>
    <x v="0"/>
    <x v="9"/>
    <x v="3"/>
    <x v="16"/>
    <n v="29"/>
  </r>
  <r>
    <x v="0"/>
    <x v="9"/>
    <x v="3"/>
    <x v="17"/>
    <n v="18"/>
  </r>
  <r>
    <x v="0"/>
    <x v="9"/>
    <x v="3"/>
    <x v="18"/>
    <n v="4"/>
  </r>
  <r>
    <x v="0"/>
    <x v="9"/>
    <x v="3"/>
    <x v="2"/>
    <n v="15"/>
  </r>
  <r>
    <x v="0"/>
    <x v="9"/>
    <x v="3"/>
    <x v="3"/>
    <n v="11"/>
  </r>
  <r>
    <x v="0"/>
    <x v="9"/>
    <x v="3"/>
    <x v="20"/>
    <n v="5"/>
  </r>
  <r>
    <x v="0"/>
    <x v="9"/>
    <x v="3"/>
    <x v="21"/>
    <n v="2"/>
  </r>
  <r>
    <x v="0"/>
    <x v="9"/>
    <x v="3"/>
    <x v="23"/>
    <n v="15"/>
  </r>
  <r>
    <x v="0"/>
    <x v="9"/>
    <x v="3"/>
    <x v="24"/>
    <n v="10"/>
  </r>
  <r>
    <x v="0"/>
    <x v="9"/>
    <x v="3"/>
    <x v="25"/>
    <n v="12"/>
  </r>
  <r>
    <x v="0"/>
    <x v="9"/>
    <x v="3"/>
    <x v="26"/>
    <n v="2"/>
  </r>
  <r>
    <x v="0"/>
    <x v="9"/>
    <x v="3"/>
    <x v="4"/>
    <n v="14"/>
  </r>
  <r>
    <x v="0"/>
    <x v="9"/>
    <x v="3"/>
    <x v="28"/>
    <n v="12"/>
  </r>
  <r>
    <x v="0"/>
    <x v="9"/>
    <x v="3"/>
    <x v="29"/>
    <n v="9"/>
  </r>
  <r>
    <x v="0"/>
    <x v="9"/>
    <x v="3"/>
    <x v="30"/>
    <n v="10"/>
  </r>
  <r>
    <x v="0"/>
    <x v="9"/>
    <x v="3"/>
    <x v="31"/>
    <n v="7"/>
  </r>
  <r>
    <x v="0"/>
    <x v="9"/>
    <x v="3"/>
    <x v="32"/>
    <n v="3"/>
  </r>
  <r>
    <x v="0"/>
    <x v="9"/>
    <x v="3"/>
    <x v="33"/>
    <n v="3"/>
  </r>
  <r>
    <x v="0"/>
    <x v="9"/>
    <x v="4"/>
    <x v="5"/>
    <n v="7"/>
  </r>
  <r>
    <x v="0"/>
    <x v="9"/>
    <x v="4"/>
    <x v="6"/>
    <n v="3"/>
  </r>
  <r>
    <x v="0"/>
    <x v="9"/>
    <x v="4"/>
    <x v="8"/>
    <n v="4"/>
  </r>
  <r>
    <x v="0"/>
    <x v="9"/>
    <x v="4"/>
    <x v="1"/>
    <n v="16"/>
  </r>
  <r>
    <x v="0"/>
    <x v="9"/>
    <x v="4"/>
    <x v="12"/>
    <n v="14"/>
  </r>
  <r>
    <x v="0"/>
    <x v="9"/>
    <x v="4"/>
    <x v="13"/>
    <n v="24"/>
  </r>
  <r>
    <x v="0"/>
    <x v="9"/>
    <x v="4"/>
    <x v="14"/>
    <n v="1"/>
  </r>
  <r>
    <x v="0"/>
    <x v="9"/>
    <x v="4"/>
    <x v="15"/>
    <n v="121"/>
  </r>
  <r>
    <x v="0"/>
    <x v="9"/>
    <x v="4"/>
    <x v="16"/>
    <n v="719"/>
  </r>
  <r>
    <x v="0"/>
    <x v="9"/>
    <x v="4"/>
    <x v="17"/>
    <n v="2024"/>
  </r>
  <r>
    <x v="0"/>
    <x v="9"/>
    <x v="4"/>
    <x v="18"/>
    <n v="105"/>
  </r>
  <r>
    <x v="0"/>
    <x v="9"/>
    <x v="4"/>
    <x v="19"/>
    <n v="1"/>
  </r>
  <r>
    <x v="0"/>
    <x v="9"/>
    <x v="4"/>
    <x v="2"/>
    <n v="54"/>
  </r>
  <r>
    <x v="0"/>
    <x v="9"/>
    <x v="4"/>
    <x v="3"/>
    <n v="390"/>
  </r>
  <r>
    <x v="0"/>
    <x v="9"/>
    <x v="4"/>
    <x v="20"/>
    <n v="1482"/>
  </r>
  <r>
    <x v="0"/>
    <x v="9"/>
    <x v="4"/>
    <x v="21"/>
    <n v="111"/>
  </r>
  <r>
    <x v="0"/>
    <x v="9"/>
    <x v="4"/>
    <x v="22"/>
    <n v="1"/>
  </r>
  <r>
    <x v="0"/>
    <x v="9"/>
    <x v="4"/>
    <x v="23"/>
    <n v="46"/>
  </r>
  <r>
    <x v="0"/>
    <x v="9"/>
    <x v="4"/>
    <x v="24"/>
    <n v="208"/>
  </r>
  <r>
    <x v="0"/>
    <x v="9"/>
    <x v="4"/>
    <x v="25"/>
    <n v="746"/>
  </r>
  <r>
    <x v="0"/>
    <x v="9"/>
    <x v="4"/>
    <x v="26"/>
    <n v="59"/>
  </r>
  <r>
    <x v="0"/>
    <x v="9"/>
    <x v="4"/>
    <x v="4"/>
    <n v="45"/>
  </r>
  <r>
    <x v="0"/>
    <x v="9"/>
    <x v="4"/>
    <x v="28"/>
    <n v="40"/>
  </r>
  <r>
    <x v="0"/>
    <x v="9"/>
    <x v="4"/>
    <x v="29"/>
    <n v="106"/>
  </r>
  <r>
    <x v="0"/>
    <x v="9"/>
    <x v="4"/>
    <x v="30"/>
    <n v="49"/>
  </r>
  <r>
    <x v="0"/>
    <x v="9"/>
    <x v="4"/>
    <x v="31"/>
    <n v="330"/>
  </r>
  <r>
    <x v="0"/>
    <x v="9"/>
    <x v="4"/>
    <x v="32"/>
    <n v="114"/>
  </r>
  <r>
    <x v="0"/>
    <x v="9"/>
    <x v="4"/>
    <x v="33"/>
    <n v="15"/>
  </r>
  <r>
    <x v="0"/>
    <x v="9"/>
    <x v="4"/>
    <x v="34"/>
    <n v="1"/>
  </r>
  <r>
    <x v="0"/>
    <x v="9"/>
    <x v="5"/>
    <x v="5"/>
    <n v="1"/>
  </r>
  <r>
    <x v="0"/>
    <x v="9"/>
    <x v="5"/>
    <x v="6"/>
    <n v="1"/>
  </r>
  <r>
    <x v="0"/>
    <x v="9"/>
    <x v="5"/>
    <x v="7"/>
    <n v="2"/>
  </r>
  <r>
    <x v="0"/>
    <x v="9"/>
    <x v="5"/>
    <x v="36"/>
    <n v="1"/>
  </r>
  <r>
    <x v="0"/>
    <x v="9"/>
    <x v="5"/>
    <x v="8"/>
    <n v="2"/>
  </r>
  <r>
    <x v="0"/>
    <x v="9"/>
    <x v="5"/>
    <x v="10"/>
    <n v="4"/>
  </r>
  <r>
    <x v="0"/>
    <x v="9"/>
    <x v="5"/>
    <x v="1"/>
    <n v="7"/>
  </r>
  <r>
    <x v="0"/>
    <x v="9"/>
    <x v="5"/>
    <x v="12"/>
    <n v="9"/>
  </r>
  <r>
    <x v="0"/>
    <x v="9"/>
    <x v="5"/>
    <x v="13"/>
    <n v="14"/>
  </r>
  <r>
    <x v="0"/>
    <x v="9"/>
    <x v="5"/>
    <x v="14"/>
    <n v="4"/>
  </r>
  <r>
    <x v="0"/>
    <x v="9"/>
    <x v="5"/>
    <x v="15"/>
    <n v="148"/>
  </r>
  <r>
    <x v="0"/>
    <x v="9"/>
    <x v="5"/>
    <x v="16"/>
    <n v="433"/>
  </r>
  <r>
    <x v="0"/>
    <x v="9"/>
    <x v="5"/>
    <x v="17"/>
    <n v="625"/>
  </r>
  <r>
    <x v="0"/>
    <x v="9"/>
    <x v="5"/>
    <x v="18"/>
    <n v="143"/>
  </r>
  <r>
    <x v="0"/>
    <x v="9"/>
    <x v="5"/>
    <x v="19"/>
    <n v="7"/>
  </r>
  <r>
    <x v="0"/>
    <x v="9"/>
    <x v="5"/>
    <x v="2"/>
    <n v="77"/>
  </r>
  <r>
    <x v="0"/>
    <x v="9"/>
    <x v="5"/>
    <x v="3"/>
    <n v="291"/>
  </r>
  <r>
    <x v="0"/>
    <x v="9"/>
    <x v="5"/>
    <x v="20"/>
    <n v="428"/>
  </r>
  <r>
    <x v="0"/>
    <x v="9"/>
    <x v="5"/>
    <x v="21"/>
    <n v="148"/>
  </r>
  <r>
    <x v="0"/>
    <x v="9"/>
    <x v="5"/>
    <x v="22"/>
    <n v="10"/>
  </r>
  <r>
    <x v="0"/>
    <x v="9"/>
    <x v="5"/>
    <x v="23"/>
    <n v="49"/>
  </r>
  <r>
    <x v="0"/>
    <x v="9"/>
    <x v="5"/>
    <x v="24"/>
    <n v="183"/>
  </r>
  <r>
    <x v="0"/>
    <x v="9"/>
    <x v="5"/>
    <x v="25"/>
    <n v="238"/>
  </r>
  <r>
    <x v="0"/>
    <x v="9"/>
    <x v="5"/>
    <x v="26"/>
    <n v="69"/>
  </r>
  <r>
    <x v="0"/>
    <x v="9"/>
    <x v="5"/>
    <x v="27"/>
    <n v="4"/>
  </r>
  <r>
    <x v="0"/>
    <x v="9"/>
    <x v="5"/>
    <x v="4"/>
    <n v="21"/>
  </r>
  <r>
    <x v="0"/>
    <x v="9"/>
    <x v="5"/>
    <x v="28"/>
    <n v="21"/>
  </r>
  <r>
    <x v="0"/>
    <x v="9"/>
    <x v="5"/>
    <x v="29"/>
    <n v="42"/>
  </r>
  <r>
    <x v="0"/>
    <x v="9"/>
    <x v="5"/>
    <x v="30"/>
    <n v="24"/>
  </r>
  <r>
    <x v="0"/>
    <x v="9"/>
    <x v="5"/>
    <x v="31"/>
    <n v="109"/>
  </r>
  <r>
    <x v="0"/>
    <x v="9"/>
    <x v="5"/>
    <x v="32"/>
    <n v="29"/>
  </r>
  <r>
    <x v="0"/>
    <x v="9"/>
    <x v="5"/>
    <x v="33"/>
    <n v="22"/>
  </r>
  <r>
    <x v="0"/>
    <x v="9"/>
    <x v="5"/>
    <x v="34"/>
    <n v="11"/>
  </r>
  <r>
    <x v="0"/>
    <x v="9"/>
    <x v="5"/>
    <x v="35"/>
    <n v="1"/>
  </r>
  <r>
    <x v="0"/>
    <x v="9"/>
    <x v="6"/>
    <x v="5"/>
    <n v="12"/>
  </r>
  <r>
    <x v="0"/>
    <x v="9"/>
    <x v="6"/>
    <x v="6"/>
    <n v="7"/>
  </r>
  <r>
    <x v="0"/>
    <x v="9"/>
    <x v="6"/>
    <x v="7"/>
    <n v="4"/>
  </r>
  <r>
    <x v="0"/>
    <x v="9"/>
    <x v="6"/>
    <x v="8"/>
    <n v="5"/>
  </r>
  <r>
    <x v="0"/>
    <x v="9"/>
    <x v="6"/>
    <x v="9"/>
    <n v="2"/>
  </r>
  <r>
    <x v="0"/>
    <x v="9"/>
    <x v="6"/>
    <x v="10"/>
    <n v="16"/>
  </r>
  <r>
    <x v="0"/>
    <x v="9"/>
    <x v="6"/>
    <x v="11"/>
    <n v="2"/>
  </r>
  <r>
    <x v="0"/>
    <x v="9"/>
    <x v="6"/>
    <x v="42"/>
    <n v="1"/>
  </r>
  <r>
    <x v="0"/>
    <x v="9"/>
    <x v="6"/>
    <x v="1"/>
    <n v="19"/>
  </r>
  <r>
    <x v="0"/>
    <x v="9"/>
    <x v="6"/>
    <x v="12"/>
    <n v="33"/>
  </r>
  <r>
    <x v="0"/>
    <x v="9"/>
    <x v="6"/>
    <x v="13"/>
    <n v="64"/>
  </r>
  <r>
    <x v="0"/>
    <x v="9"/>
    <x v="6"/>
    <x v="14"/>
    <n v="15"/>
  </r>
  <r>
    <x v="0"/>
    <x v="9"/>
    <x v="6"/>
    <x v="15"/>
    <n v="56"/>
  </r>
  <r>
    <x v="0"/>
    <x v="9"/>
    <x v="6"/>
    <x v="16"/>
    <n v="274"/>
  </r>
  <r>
    <x v="0"/>
    <x v="9"/>
    <x v="6"/>
    <x v="17"/>
    <n v="815"/>
  </r>
  <r>
    <x v="0"/>
    <x v="9"/>
    <x v="6"/>
    <x v="18"/>
    <n v="494"/>
  </r>
  <r>
    <x v="0"/>
    <x v="9"/>
    <x v="6"/>
    <x v="19"/>
    <n v="30"/>
  </r>
  <r>
    <x v="0"/>
    <x v="9"/>
    <x v="6"/>
    <x v="2"/>
    <n v="34"/>
  </r>
  <r>
    <x v="0"/>
    <x v="9"/>
    <x v="6"/>
    <x v="3"/>
    <n v="192"/>
  </r>
  <r>
    <x v="0"/>
    <x v="9"/>
    <x v="6"/>
    <x v="20"/>
    <n v="940"/>
  </r>
  <r>
    <x v="0"/>
    <x v="9"/>
    <x v="6"/>
    <x v="21"/>
    <n v="765"/>
  </r>
  <r>
    <x v="0"/>
    <x v="9"/>
    <x v="6"/>
    <x v="22"/>
    <n v="101"/>
  </r>
  <r>
    <x v="0"/>
    <x v="9"/>
    <x v="6"/>
    <x v="23"/>
    <n v="36"/>
  </r>
  <r>
    <x v="0"/>
    <x v="9"/>
    <x v="6"/>
    <x v="24"/>
    <n v="171"/>
  </r>
  <r>
    <x v="0"/>
    <x v="9"/>
    <x v="6"/>
    <x v="25"/>
    <n v="571"/>
  </r>
  <r>
    <x v="0"/>
    <x v="9"/>
    <x v="6"/>
    <x v="26"/>
    <n v="452"/>
  </r>
  <r>
    <x v="0"/>
    <x v="9"/>
    <x v="6"/>
    <x v="27"/>
    <n v="50"/>
  </r>
  <r>
    <x v="0"/>
    <x v="9"/>
    <x v="6"/>
    <x v="4"/>
    <n v="18"/>
  </r>
  <r>
    <x v="0"/>
    <x v="9"/>
    <x v="6"/>
    <x v="28"/>
    <n v="15"/>
  </r>
  <r>
    <x v="0"/>
    <x v="9"/>
    <x v="6"/>
    <x v="29"/>
    <n v="93"/>
  </r>
  <r>
    <x v="0"/>
    <x v="9"/>
    <x v="6"/>
    <x v="30"/>
    <n v="61"/>
  </r>
  <r>
    <x v="0"/>
    <x v="9"/>
    <x v="6"/>
    <x v="31"/>
    <n v="254"/>
  </r>
  <r>
    <x v="0"/>
    <x v="9"/>
    <x v="6"/>
    <x v="32"/>
    <n v="124"/>
  </r>
  <r>
    <x v="0"/>
    <x v="9"/>
    <x v="6"/>
    <x v="33"/>
    <n v="165"/>
  </r>
  <r>
    <x v="0"/>
    <x v="9"/>
    <x v="6"/>
    <x v="34"/>
    <n v="41"/>
  </r>
  <r>
    <x v="0"/>
    <x v="9"/>
    <x v="6"/>
    <x v="35"/>
    <n v="15"/>
  </r>
  <r>
    <x v="0"/>
    <x v="9"/>
    <x v="6"/>
    <x v="38"/>
    <n v="3"/>
  </r>
  <r>
    <x v="0"/>
    <x v="9"/>
    <x v="7"/>
    <x v="5"/>
    <n v="40"/>
  </r>
  <r>
    <x v="0"/>
    <x v="9"/>
    <x v="7"/>
    <x v="6"/>
    <n v="22"/>
  </r>
  <r>
    <x v="0"/>
    <x v="9"/>
    <x v="7"/>
    <x v="7"/>
    <n v="18"/>
  </r>
  <r>
    <x v="0"/>
    <x v="9"/>
    <x v="7"/>
    <x v="8"/>
    <n v="22"/>
  </r>
  <r>
    <x v="0"/>
    <x v="9"/>
    <x v="7"/>
    <x v="9"/>
    <n v="12"/>
  </r>
  <r>
    <x v="0"/>
    <x v="9"/>
    <x v="7"/>
    <x v="41"/>
    <n v="1"/>
  </r>
  <r>
    <x v="0"/>
    <x v="9"/>
    <x v="7"/>
    <x v="10"/>
    <n v="45"/>
  </r>
  <r>
    <x v="0"/>
    <x v="9"/>
    <x v="7"/>
    <x v="11"/>
    <n v="4"/>
  </r>
  <r>
    <x v="0"/>
    <x v="9"/>
    <x v="7"/>
    <x v="1"/>
    <n v="65"/>
  </r>
  <r>
    <x v="0"/>
    <x v="9"/>
    <x v="7"/>
    <x v="12"/>
    <n v="73"/>
  </r>
  <r>
    <x v="0"/>
    <x v="9"/>
    <x v="7"/>
    <x v="13"/>
    <n v="74"/>
  </r>
  <r>
    <x v="0"/>
    <x v="9"/>
    <x v="7"/>
    <x v="14"/>
    <n v="19"/>
  </r>
  <r>
    <x v="0"/>
    <x v="9"/>
    <x v="7"/>
    <x v="15"/>
    <n v="4"/>
  </r>
  <r>
    <x v="0"/>
    <x v="9"/>
    <x v="7"/>
    <x v="16"/>
    <n v="6"/>
  </r>
  <r>
    <x v="0"/>
    <x v="9"/>
    <x v="7"/>
    <x v="17"/>
    <n v="13"/>
  </r>
  <r>
    <x v="0"/>
    <x v="9"/>
    <x v="7"/>
    <x v="18"/>
    <n v="14"/>
  </r>
  <r>
    <x v="0"/>
    <x v="9"/>
    <x v="7"/>
    <x v="19"/>
    <n v="5"/>
  </r>
  <r>
    <x v="0"/>
    <x v="9"/>
    <x v="7"/>
    <x v="2"/>
    <n v="5"/>
  </r>
  <r>
    <x v="0"/>
    <x v="9"/>
    <x v="7"/>
    <x v="3"/>
    <n v="14"/>
  </r>
  <r>
    <x v="0"/>
    <x v="9"/>
    <x v="7"/>
    <x v="20"/>
    <n v="28"/>
  </r>
  <r>
    <x v="0"/>
    <x v="9"/>
    <x v="7"/>
    <x v="21"/>
    <n v="29"/>
  </r>
  <r>
    <x v="0"/>
    <x v="9"/>
    <x v="7"/>
    <x v="22"/>
    <n v="9"/>
  </r>
  <r>
    <x v="0"/>
    <x v="9"/>
    <x v="7"/>
    <x v="23"/>
    <n v="14"/>
  </r>
  <r>
    <x v="0"/>
    <x v="9"/>
    <x v="7"/>
    <x v="24"/>
    <n v="28"/>
  </r>
  <r>
    <x v="0"/>
    <x v="9"/>
    <x v="7"/>
    <x v="25"/>
    <n v="64"/>
  </r>
  <r>
    <x v="0"/>
    <x v="9"/>
    <x v="7"/>
    <x v="26"/>
    <n v="27"/>
  </r>
  <r>
    <x v="0"/>
    <x v="9"/>
    <x v="7"/>
    <x v="27"/>
    <n v="7"/>
  </r>
  <r>
    <x v="0"/>
    <x v="9"/>
    <x v="7"/>
    <x v="4"/>
    <n v="36"/>
  </r>
  <r>
    <x v="0"/>
    <x v="9"/>
    <x v="7"/>
    <x v="28"/>
    <n v="46"/>
  </r>
  <r>
    <x v="0"/>
    <x v="9"/>
    <x v="7"/>
    <x v="29"/>
    <n v="40"/>
  </r>
  <r>
    <x v="0"/>
    <x v="9"/>
    <x v="7"/>
    <x v="30"/>
    <n v="75"/>
  </r>
  <r>
    <x v="0"/>
    <x v="9"/>
    <x v="7"/>
    <x v="31"/>
    <n v="74"/>
  </r>
  <r>
    <x v="0"/>
    <x v="9"/>
    <x v="7"/>
    <x v="32"/>
    <n v="111"/>
  </r>
  <r>
    <x v="0"/>
    <x v="9"/>
    <x v="7"/>
    <x v="33"/>
    <n v="46"/>
  </r>
  <r>
    <x v="0"/>
    <x v="9"/>
    <x v="7"/>
    <x v="34"/>
    <n v="27"/>
  </r>
  <r>
    <x v="0"/>
    <x v="9"/>
    <x v="7"/>
    <x v="35"/>
    <n v="1"/>
  </r>
  <r>
    <x v="0"/>
    <x v="9"/>
    <x v="7"/>
    <x v="38"/>
    <n v="1"/>
  </r>
  <r>
    <x v="0"/>
    <x v="9"/>
    <x v="8"/>
    <x v="5"/>
    <n v="16"/>
  </r>
  <r>
    <x v="0"/>
    <x v="9"/>
    <x v="8"/>
    <x v="1"/>
    <n v="33"/>
  </r>
  <r>
    <x v="0"/>
    <x v="9"/>
    <x v="8"/>
    <x v="12"/>
    <n v="18"/>
  </r>
  <r>
    <x v="0"/>
    <x v="9"/>
    <x v="8"/>
    <x v="13"/>
    <n v="9"/>
  </r>
  <r>
    <x v="0"/>
    <x v="9"/>
    <x v="8"/>
    <x v="15"/>
    <n v="2"/>
  </r>
  <r>
    <x v="0"/>
    <x v="9"/>
    <x v="8"/>
    <x v="16"/>
    <n v="6"/>
  </r>
  <r>
    <x v="0"/>
    <x v="9"/>
    <x v="8"/>
    <x v="17"/>
    <n v="15"/>
  </r>
  <r>
    <x v="0"/>
    <x v="9"/>
    <x v="8"/>
    <x v="18"/>
    <n v="6"/>
  </r>
  <r>
    <x v="0"/>
    <x v="9"/>
    <x v="8"/>
    <x v="19"/>
    <n v="18"/>
  </r>
  <r>
    <x v="0"/>
    <x v="9"/>
    <x v="8"/>
    <x v="2"/>
    <n v="16"/>
  </r>
  <r>
    <x v="0"/>
    <x v="9"/>
    <x v="8"/>
    <x v="3"/>
    <n v="29"/>
  </r>
  <r>
    <x v="0"/>
    <x v="9"/>
    <x v="8"/>
    <x v="20"/>
    <n v="65"/>
  </r>
  <r>
    <x v="0"/>
    <x v="9"/>
    <x v="8"/>
    <x v="21"/>
    <n v="66"/>
  </r>
  <r>
    <x v="0"/>
    <x v="9"/>
    <x v="8"/>
    <x v="22"/>
    <n v="72"/>
  </r>
  <r>
    <x v="0"/>
    <x v="9"/>
    <x v="8"/>
    <x v="4"/>
    <n v="65"/>
  </r>
  <r>
    <x v="0"/>
    <x v="9"/>
    <x v="8"/>
    <x v="29"/>
    <n v="77"/>
  </r>
  <r>
    <x v="0"/>
    <x v="9"/>
    <x v="8"/>
    <x v="31"/>
    <n v="109"/>
  </r>
  <r>
    <x v="0"/>
    <x v="9"/>
    <x v="8"/>
    <x v="33"/>
    <n v="52"/>
  </r>
  <r>
    <x v="0"/>
    <x v="9"/>
    <x v="8"/>
    <x v="35"/>
    <n v="41"/>
  </r>
  <r>
    <x v="0"/>
    <x v="9"/>
    <x v="9"/>
    <x v="5"/>
    <n v="908"/>
  </r>
  <r>
    <x v="0"/>
    <x v="9"/>
    <x v="9"/>
    <x v="6"/>
    <n v="177"/>
  </r>
  <r>
    <x v="0"/>
    <x v="9"/>
    <x v="9"/>
    <x v="7"/>
    <n v="79"/>
  </r>
  <r>
    <x v="0"/>
    <x v="9"/>
    <x v="9"/>
    <x v="36"/>
    <n v="6"/>
  </r>
  <r>
    <x v="0"/>
    <x v="9"/>
    <x v="9"/>
    <x v="8"/>
    <n v="769"/>
  </r>
  <r>
    <x v="0"/>
    <x v="9"/>
    <x v="9"/>
    <x v="9"/>
    <n v="70"/>
  </r>
  <r>
    <x v="0"/>
    <x v="9"/>
    <x v="9"/>
    <x v="39"/>
    <n v="18"/>
  </r>
  <r>
    <x v="0"/>
    <x v="9"/>
    <x v="9"/>
    <x v="41"/>
    <n v="1"/>
  </r>
  <r>
    <x v="0"/>
    <x v="9"/>
    <x v="9"/>
    <x v="10"/>
    <n v="820"/>
  </r>
  <r>
    <x v="0"/>
    <x v="9"/>
    <x v="9"/>
    <x v="11"/>
    <n v="28"/>
  </r>
  <r>
    <x v="0"/>
    <x v="9"/>
    <x v="9"/>
    <x v="42"/>
    <n v="5"/>
  </r>
  <r>
    <x v="0"/>
    <x v="9"/>
    <x v="9"/>
    <x v="44"/>
    <n v="1"/>
  </r>
  <r>
    <x v="0"/>
    <x v="9"/>
    <x v="9"/>
    <x v="1"/>
    <n v="1176"/>
  </r>
  <r>
    <x v="0"/>
    <x v="9"/>
    <x v="9"/>
    <x v="12"/>
    <n v="499"/>
  </r>
  <r>
    <x v="0"/>
    <x v="9"/>
    <x v="9"/>
    <x v="13"/>
    <n v="462"/>
  </r>
  <r>
    <x v="0"/>
    <x v="9"/>
    <x v="9"/>
    <x v="14"/>
    <n v="69"/>
  </r>
  <r>
    <x v="0"/>
    <x v="9"/>
    <x v="9"/>
    <x v="15"/>
    <n v="23"/>
  </r>
  <r>
    <x v="0"/>
    <x v="9"/>
    <x v="9"/>
    <x v="16"/>
    <n v="44"/>
  </r>
  <r>
    <x v="0"/>
    <x v="9"/>
    <x v="9"/>
    <x v="17"/>
    <n v="132"/>
  </r>
  <r>
    <x v="0"/>
    <x v="9"/>
    <x v="9"/>
    <x v="18"/>
    <n v="122"/>
  </r>
  <r>
    <x v="0"/>
    <x v="9"/>
    <x v="9"/>
    <x v="19"/>
    <n v="50"/>
  </r>
  <r>
    <x v="0"/>
    <x v="9"/>
    <x v="9"/>
    <x v="2"/>
    <n v="68"/>
  </r>
  <r>
    <x v="0"/>
    <x v="9"/>
    <x v="9"/>
    <x v="3"/>
    <n v="126"/>
  </r>
  <r>
    <x v="0"/>
    <x v="9"/>
    <x v="9"/>
    <x v="20"/>
    <n v="242"/>
  </r>
  <r>
    <x v="0"/>
    <x v="9"/>
    <x v="9"/>
    <x v="21"/>
    <n v="210"/>
  </r>
  <r>
    <x v="0"/>
    <x v="9"/>
    <x v="9"/>
    <x v="22"/>
    <n v="64"/>
  </r>
  <r>
    <x v="0"/>
    <x v="9"/>
    <x v="9"/>
    <x v="23"/>
    <n v="256"/>
  </r>
  <r>
    <x v="0"/>
    <x v="9"/>
    <x v="9"/>
    <x v="24"/>
    <n v="266"/>
  </r>
  <r>
    <x v="0"/>
    <x v="9"/>
    <x v="9"/>
    <x v="25"/>
    <n v="433"/>
  </r>
  <r>
    <x v="0"/>
    <x v="9"/>
    <x v="9"/>
    <x v="26"/>
    <n v="322"/>
  </r>
  <r>
    <x v="0"/>
    <x v="9"/>
    <x v="9"/>
    <x v="27"/>
    <n v="42"/>
  </r>
  <r>
    <x v="0"/>
    <x v="9"/>
    <x v="9"/>
    <x v="4"/>
    <n v="573"/>
  </r>
  <r>
    <x v="0"/>
    <x v="9"/>
    <x v="9"/>
    <x v="28"/>
    <n v="928"/>
  </r>
  <r>
    <x v="0"/>
    <x v="9"/>
    <x v="9"/>
    <x v="29"/>
    <n v="508"/>
  </r>
  <r>
    <x v="0"/>
    <x v="9"/>
    <x v="9"/>
    <x v="30"/>
    <n v="664"/>
  </r>
  <r>
    <x v="0"/>
    <x v="9"/>
    <x v="9"/>
    <x v="31"/>
    <n v="941"/>
  </r>
  <r>
    <x v="0"/>
    <x v="9"/>
    <x v="9"/>
    <x v="32"/>
    <n v="817"/>
  </r>
  <r>
    <x v="0"/>
    <x v="9"/>
    <x v="9"/>
    <x v="33"/>
    <n v="478"/>
  </r>
  <r>
    <x v="0"/>
    <x v="9"/>
    <x v="9"/>
    <x v="34"/>
    <n v="252"/>
  </r>
  <r>
    <x v="0"/>
    <x v="9"/>
    <x v="9"/>
    <x v="35"/>
    <n v="34"/>
  </r>
  <r>
    <x v="0"/>
    <x v="9"/>
    <x v="9"/>
    <x v="38"/>
    <n v="8"/>
  </r>
  <r>
    <x v="0"/>
    <x v="10"/>
    <x v="0"/>
    <x v="0"/>
    <n v="139"/>
  </r>
  <r>
    <x v="0"/>
    <x v="10"/>
    <x v="0"/>
    <x v="1"/>
    <n v="9"/>
  </r>
  <r>
    <x v="0"/>
    <x v="10"/>
    <x v="0"/>
    <x v="2"/>
    <n v="5"/>
  </r>
  <r>
    <x v="0"/>
    <x v="10"/>
    <x v="0"/>
    <x v="4"/>
    <n v="16"/>
  </r>
  <r>
    <x v="0"/>
    <x v="10"/>
    <x v="10"/>
    <x v="28"/>
    <n v="1"/>
  </r>
  <r>
    <x v="0"/>
    <x v="10"/>
    <x v="1"/>
    <x v="5"/>
    <n v="160"/>
  </r>
  <r>
    <x v="0"/>
    <x v="10"/>
    <x v="1"/>
    <x v="6"/>
    <n v="46"/>
  </r>
  <r>
    <x v="0"/>
    <x v="10"/>
    <x v="1"/>
    <x v="7"/>
    <n v="19"/>
  </r>
  <r>
    <x v="0"/>
    <x v="10"/>
    <x v="1"/>
    <x v="8"/>
    <n v="137"/>
  </r>
  <r>
    <x v="0"/>
    <x v="10"/>
    <x v="1"/>
    <x v="9"/>
    <n v="4"/>
  </r>
  <r>
    <x v="0"/>
    <x v="10"/>
    <x v="1"/>
    <x v="39"/>
    <n v="2"/>
  </r>
  <r>
    <x v="0"/>
    <x v="10"/>
    <x v="1"/>
    <x v="10"/>
    <n v="311"/>
  </r>
  <r>
    <x v="0"/>
    <x v="10"/>
    <x v="1"/>
    <x v="1"/>
    <n v="135"/>
  </r>
  <r>
    <x v="0"/>
    <x v="10"/>
    <x v="1"/>
    <x v="12"/>
    <n v="267"/>
  </r>
  <r>
    <x v="0"/>
    <x v="10"/>
    <x v="1"/>
    <x v="13"/>
    <n v="227"/>
  </r>
  <r>
    <x v="0"/>
    <x v="10"/>
    <x v="1"/>
    <x v="14"/>
    <n v="6"/>
  </r>
  <r>
    <x v="0"/>
    <x v="10"/>
    <x v="1"/>
    <x v="15"/>
    <n v="138"/>
  </r>
  <r>
    <x v="0"/>
    <x v="10"/>
    <x v="1"/>
    <x v="16"/>
    <n v="555"/>
  </r>
  <r>
    <x v="0"/>
    <x v="10"/>
    <x v="1"/>
    <x v="17"/>
    <n v="2052"/>
  </r>
  <r>
    <x v="0"/>
    <x v="10"/>
    <x v="1"/>
    <x v="18"/>
    <n v="407"/>
  </r>
  <r>
    <x v="0"/>
    <x v="10"/>
    <x v="1"/>
    <x v="19"/>
    <n v="2"/>
  </r>
  <r>
    <x v="0"/>
    <x v="10"/>
    <x v="1"/>
    <x v="2"/>
    <n v="104"/>
  </r>
  <r>
    <x v="0"/>
    <x v="10"/>
    <x v="1"/>
    <x v="3"/>
    <n v="574"/>
  </r>
  <r>
    <x v="0"/>
    <x v="10"/>
    <x v="1"/>
    <x v="20"/>
    <n v="1969"/>
  </r>
  <r>
    <x v="0"/>
    <x v="10"/>
    <x v="1"/>
    <x v="21"/>
    <n v="539"/>
  </r>
  <r>
    <x v="0"/>
    <x v="10"/>
    <x v="1"/>
    <x v="22"/>
    <n v="6"/>
  </r>
  <r>
    <x v="0"/>
    <x v="10"/>
    <x v="1"/>
    <x v="23"/>
    <n v="104"/>
  </r>
  <r>
    <x v="0"/>
    <x v="10"/>
    <x v="1"/>
    <x v="24"/>
    <n v="532"/>
  </r>
  <r>
    <x v="0"/>
    <x v="10"/>
    <x v="1"/>
    <x v="25"/>
    <n v="1489"/>
  </r>
  <r>
    <x v="0"/>
    <x v="10"/>
    <x v="1"/>
    <x v="26"/>
    <n v="390"/>
  </r>
  <r>
    <x v="0"/>
    <x v="10"/>
    <x v="1"/>
    <x v="27"/>
    <n v="4"/>
  </r>
  <r>
    <x v="0"/>
    <x v="10"/>
    <x v="1"/>
    <x v="4"/>
    <n v="134"/>
  </r>
  <r>
    <x v="0"/>
    <x v="10"/>
    <x v="1"/>
    <x v="28"/>
    <n v="150"/>
  </r>
  <r>
    <x v="0"/>
    <x v="10"/>
    <x v="1"/>
    <x v="29"/>
    <n v="528"/>
  </r>
  <r>
    <x v="0"/>
    <x v="10"/>
    <x v="1"/>
    <x v="30"/>
    <n v="476"/>
  </r>
  <r>
    <x v="0"/>
    <x v="10"/>
    <x v="1"/>
    <x v="31"/>
    <n v="1428"/>
  </r>
  <r>
    <x v="0"/>
    <x v="10"/>
    <x v="1"/>
    <x v="32"/>
    <n v="880"/>
  </r>
  <r>
    <x v="0"/>
    <x v="10"/>
    <x v="1"/>
    <x v="33"/>
    <n v="200"/>
  </r>
  <r>
    <x v="0"/>
    <x v="10"/>
    <x v="1"/>
    <x v="34"/>
    <n v="64"/>
  </r>
  <r>
    <x v="0"/>
    <x v="10"/>
    <x v="1"/>
    <x v="35"/>
    <n v="2"/>
  </r>
  <r>
    <x v="0"/>
    <x v="10"/>
    <x v="2"/>
    <x v="5"/>
    <n v="33"/>
  </r>
  <r>
    <x v="0"/>
    <x v="10"/>
    <x v="2"/>
    <x v="6"/>
    <n v="1"/>
  </r>
  <r>
    <x v="0"/>
    <x v="10"/>
    <x v="2"/>
    <x v="1"/>
    <n v="244"/>
  </r>
  <r>
    <x v="0"/>
    <x v="10"/>
    <x v="2"/>
    <x v="12"/>
    <n v="88"/>
  </r>
  <r>
    <x v="0"/>
    <x v="10"/>
    <x v="2"/>
    <x v="13"/>
    <n v="32"/>
  </r>
  <r>
    <x v="0"/>
    <x v="10"/>
    <x v="2"/>
    <x v="15"/>
    <n v="32"/>
  </r>
  <r>
    <x v="0"/>
    <x v="10"/>
    <x v="2"/>
    <x v="16"/>
    <n v="231"/>
  </r>
  <r>
    <x v="0"/>
    <x v="10"/>
    <x v="2"/>
    <x v="17"/>
    <n v="903"/>
  </r>
  <r>
    <x v="0"/>
    <x v="10"/>
    <x v="2"/>
    <x v="18"/>
    <n v="216"/>
  </r>
  <r>
    <x v="0"/>
    <x v="10"/>
    <x v="2"/>
    <x v="19"/>
    <n v="28"/>
  </r>
  <r>
    <x v="0"/>
    <x v="10"/>
    <x v="2"/>
    <x v="2"/>
    <n v="190"/>
  </r>
  <r>
    <x v="0"/>
    <x v="10"/>
    <x v="2"/>
    <x v="3"/>
    <n v="1023"/>
  </r>
  <r>
    <x v="0"/>
    <x v="10"/>
    <x v="2"/>
    <x v="20"/>
    <n v="2921"/>
  </r>
  <r>
    <x v="0"/>
    <x v="10"/>
    <x v="2"/>
    <x v="21"/>
    <n v="578"/>
  </r>
  <r>
    <x v="0"/>
    <x v="10"/>
    <x v="2"/>
    <x v="22"/>
    <n v="74"/>
  </r>
  <r>
    <x v="0"/>
    <x v="10"/>
    <x v="2"/>
    <x v="4"/>
    <n v="558"/>
  </r>
  <r>
    <x v="0"/>
    <x v="10"/>
    <x v="2"/>
    <x v="29"/>
    <n v="1131"/>
  </r>
  <r>
    <x v="0"/>
    <x v="10"/>
    <x v="2"/>
    <x v="31"/>
    <n v="1353"/>
  </r>
  <r>
    <x v="0"/>
    <x v="10"/>
    <x v="2"/>
    <x v="33"/>
    <n v="131"/>
  </r>
  <r>
    <x v="0"/>
    <x v="10"/>
    <x v="2"/>
    <x v="35"/>
    <n v="15"/>
  </r>
  <r>
    <x v="0"/>
    <x v="10"/>
    <x v="3"/>
    <x v="5"/>
    <n v="3"/>
  </r>
  <r>
    <x v="0"/>
    <x v="10"/>
    <x v="3"/>
    <x v="7"/>
    <n v="1"/>
  </r>
  <r>
    <x v="0"/>
    <x v="10"/>
    <x v="3"/>
    <x v="8"/>
    <n v="2"/>
  </r>
  <r>
    <x v="0"/>
    <x v="10"/>
    <x v="3"/>
    <x v="10"/>
    <n v="1"/>
  </r>
  <r>
    <x v="0"/>
    <x v="10"/>
    <x v="3"/>
    <x v="1"/>
    <n v="9"/>
  </r>
  <r>
    <x v="0"/>
    <x v="10"/>
    <x v="3"/>
    <x v="12"/>
    <n v="7"/>
  </r>
  <r>
    <x v="0"/>
    <x v="10"/>
    <x v="3"/>
    <x v="13"/>
    <n v="9"/>
  </r>
  <r>
    <x v="0"/>
    <x v="10"/>
    <x v="3"/>
    <x v="15"/>
    <n v="44"/>
  </r>
  <r>
    <x v="0"/>
    <x v="10"/>
    <x v="3"/>
    <x v="16"/>
    <n v="31"/>
  </r>
  <r>
    <x v="0"/>
    <x v="10"/>
    <x v="3"/>
    <x v="17"/>
    <n v="27"/>
  </r>
  <r>
    <x v="0"/>
    <x v="10"/>
    <x v="3"/>
    <x v="18"/>
    <n v="1"/>
  </r>
  <r>
    <x v="0"/>
    <x v="10"/>
    <x v="3"/>
    <x v="2"/>
    <n v="18"/>
  </r>
  <r>
    <x v="0"/>
    <x v="10"/>
    <x v="3"/>
    <x v="3"/>
    <n v="16"/>
  </r>
  <r>
    <x v="0"/>
    <x v="10"/>
    <x v="3"/>
    <x v="20"/>
    <n v="16"/>
  </r>
  <r>
    <x v="0"/>
    <x v="10"/>
    <x v="3"/>
    <x v="21"/>
    <n v="5"/>
  </r>
  <r>
    <x v="0"/>
    <x v="10"/>
    <x v="3"/>
    <x v="23"/>
    <n v="11"/>
  </r>
  <r>
    <x v="0"/>
    <x v="10"/>
    <x v="3"/>
    <x v="24"/>
    <n v="10"/>
  </r>
  <r>
    <x v="0"/>
    <x v="10"/>
    <x v="3"/>
    <x v="25"/>
    <n v="7"/>
  </r>
  <r>
    <x v="0"/>
    <x v="10"/>
    <x v="3"/>
    <x v="26"/>
    <n v="3"/>
  </r>
  <r>
    <x v="0"/>
    <x v="10"/>
    <x v="3"/>
    <x v="27"/>
    <n v="1"/>
  </r>
  <r>
    <x v="0"/>
    <x v="10"/>
    <x v="3"/>
    <x v="4"/>
    <n v="11"/>
  </r>
  <r>
    <x v="0"/>
    <x v="10"/>
    <x v="3"/>
    <x v="28"/>
    <n v="12"/>
  </r>
  <r>
    <x v="0"/>
    <x v="10"/>
    <x v="3"/>
    <x v="29"/>
    <n v="12"/>
  </r>
  <r>
    <x v="0"/>
    <x v="10"/>
    <x v="3"/>
    <x v="30"/>
    <n v="11"/>
  </r>
  <r>
    <x v="0"/>
    <x v="10"/>
    <x v="3"/>
    <x v="31"/>
    <n v="11"/>
  </r>
  <r>
    <x v="0"/>
    <x v="10"/>
    <x v="3"/>
    <x v="32"/>
    <n v="10"/>
  </r>
  <r>
    <x v="0"/>
    <x v="10"/>
    <x v="4"/>
    <x v="5"/>
    <n v="8"/>
  </r>
  <r>
    <x v="0"/>
    <x v="10"/>
    <x v="4"/>
    <x v="6"/>
    <n v="1"/>
  </r>
  <r>
    <x v="0"/>
    <x v="10"/>
    <x v="4"/>
    <x v="7"/>
    <n v="2"/>
  </r>
  <r>
    <x v="0"/>
    <x v="10"/>
    <x v="4"/>
    <x v="8"/>
    <n v="6"/>
  </r>
  <r>
    <x v="0"/>
    <x v="10"/>
    <x v="4"/>
    <x v="10"/>
    <n v="3"/>
  </r>
  <r>
    <x v="0"/>
    <x v="10"/>
    <x v="4"/>
    <x v="1"/>
    <n v="24"/>
  </r>
  <r>
    <x v="0"/>
    <x v="10"/>
    <x v="4"/>
    <x v="12"/>
    <n v="25"/>
  </r>
  <r>
    <x v="0"/>
    <x v="10"/>
    <x v="4"/>
    <x v="13"/>
    <n v="29"/>
  </r>
  <r>
    <x v="0"/>
    <x v="10"/>
    <x v="4"/>
    <x v="15"/>
    <n v="152"/>
  </r>
  <r>
    <x v="0"/>
    <x v="10"/>
    <x v="4"/>
    <x v="16"/>
    <n v="862"/>
  </r>
  <r>
    <x v="0"/>
    <x v="10"/>
    <x v="4"/>
    <x v="17"/>
    <n v="2353"/>
  </r>
  <r>
    <x v="0"/>
    <x v="10"/>
    <x v="4"/>
    <x v="18"/>
    <n v="104"/>
  </r>
  <r>
    <x v="0"/>
    <x v="10"/>
    <x v="4"/>
    <x v="19"/>
    <n v="6"/>
  </r>
  <r>
    <x v="0"/>
    <x v="10"/>
    <x v="4"/>
    <x v="2"/>
    <n v="66"/>
  </r>
  <r>
    <x v="0"/>
    <x v="10"/>
    <x v="4"/>
    <x v="3"/>
    <n v="495"/>
  </r>
  <r>
    <x v="0"/>
    <x v="10"/>
    <x v="4"/>
    <x v="20"/>
    <n v="1922"/>
  </r>
  <r>
    <x v="0"/>
    <x v="10"/>
    <x v="4"/>
    <x v="21"/>
    <n v="143"/>
  </r>
  <r>
    <x v="0"/>
    <x v="10"/>
    <x v="4"/>
    <x v="22"/>
    <n v="4"/>
  </r>
  <r>
    <x v="0"/>
    <x v="10"/>
    <x v="4"/>
    <x v="23"/>
    <n v="58"/>
  </r>
  <r>
    <x v="0"/>
    <x v="10"/>
    <x v="4"/>
    <x v="24"/>
    <n v="305"/>
  </r>
  <r>
    <x v="0"/>
    <x v="10"/>
    <x v="4"/>
    <x v="25"/>
    <n v="1022"/>
  </r>
  <r>
    <x v="0"/>
    <x v="10"/>
    <x v="4"/>
    <x v="26"/>
    <n v="91"/>
  </r>
  <r>
    <x v="0"/>
    <x v="10"/>
    <x v="4"/>
    <x v="4"/>
    <n v="46"/>
  </r>
  <r>
    <x v="0"/>
    <x v="10"/>
    <x v="4"/>
    <x v="28"/>
    <n v="39"/>
  </r>
  <r>
    <x v="0"/>
    <x v="10"/>
    <x v="4"/>
    <x v="29"/>
    <n v="151"/>
  </r>
  <r>
    <x v="0"/>
    <x v="10"/>
    <x v="4"/>
    <x v="30"/>
    <n v="86"/>
  </r>
  <r>
    <x v="0"/>
    <x v="10"/>
    <x v="4"/>
    <x v="31"/>
    <n v="379"/>
  </r>
  <r>
    <x v="0"/>
    <x v="10"/>
    <x v="4"/>
    <x v="32"/>
    <n v="133"/>
  </r>
  <r>
    <x v="0"/>
    <x v="10"/>
    <x v="4"/>
    <x v="33"/>
    <n v="10"/>
  </r>
  <r>
    <x v="0"/>
    <x v="10"/>
    <x v="4"/>
    <x v="34"/>
    <n v="5"/>
  </r>
  <r>
    <x v="0"/>
    <x v="10"/>
    <x v="5"/>
    <x v="5"/>
    <n v="1"/>
  </r>
  <r>
    <x v="0"/>
    <x v="10"/>
    <x v="5"/>
    <x v="6"/>
    <n v="1"/>
  </r>
  <r>
    <x v="0"/>
    <x v="10"/>
    <x v="5"/>
    <x v="7"/>
    <n v="4"/>
  </r>
  <r>
    <x v="0"/>
    <x v="10"/>
    <x v="5"/>
    <x v="9"/>
    <n v="2"/>
  </r>
  <r>
    <x v="0"/>
    <x v="10"/>
    <x v="5"/>
    <x v="42"/>
    <n v="1"/>
  </r>
  <r>
    <x v="0"/>
    <x v="10"/>
    <x v="5"/>
    <x v="1"/>
    <n v="9"/>
  </r>
  <r>
    <x v="0"/>
    <x v="10"/>
    <x v="5"/>
    <x v="12"/>
    <n v="13"/>
  </r>
  <r>
    <x v="0"/>
    <x v="10"/>
    <x v="5"/>
    <x v="13"/>
    <n v="19"/>
  </r>
  <r>
    <x v="0"/>
    <x v="10"/>
    <x v="5"/>
    <x v="14"/>
    <n v="3"/>
  </r>
  <r>
    <x v="0"/>
    <x v="10"/>
    <x v="5"/>
    <x v="15"/>
    <n v="172"/>
  </r>
  <r>
    <x v="0"/>
    <x v="10"/>
    <x v="5"/>
    <x v="16"/>
    <n v="571"/>
  </r>
  <r>
    <x v="0"/>
    <x v="10"/>
    <x v="5"/>
    <x v="17"/>
    <n v="701"/>
  </r>
  <r>
    <x v="0"/>
    <x v="10"/>
    <x v="5"/>
    <x v="18"/>
    <n v="146"/>
  </r>
  <r>
    <x v="0"/>
    <x v="10"/>
    <x v="5"/>
    <x v="19"/>
    <n v="4"/>
  </r>
  <r>
    <x v="0"/>
    <x v="10"/>
    <x v="5"/>
    <x v="2"/>
    <n v="89"/>
  </r>
  <r>
    <x v="0"/>
    <x v="10"/>
    <x v="5"/>
    <x v="3"/>
    <n v="400"/>
  </r>
  <r>
    <x v="0"/>
    <x v="10"/>
    <x v="5"/>
    <x v="20"/>
    <n v="591"/>
  </r>
  <r>
    <x v="0"/>
    <x v="10"/>
    <x v="5"/>
    <x v="21"/>
    <n v="168"/>
  </r>
  <r>
    <x v="0"/>
    <x v="10"/>
    <x v="5"/>
    <x v="22"/>
    <n v="17"/>
  </r>
  <r>
    <x v="0"/>
    <x v="10"/>
    <x v="5"/>
    <x v="23"/>
    <n v="71"/>
  </r>
  <r>
    <x v="0"/>
    <x v="10"/>
    <x v="5"/>
    <x v="24"/>
    <n v="258"/>
  </r>
  <r>
    <x v="0"/>
    <x v="10"/>
    <x v="5"/>
    <x v="25"/>
    <n v="361"/>
  </r>
  <r>
    <x v="0"/>
    <x v="10"/>
    <x v="5"/>
    <x v="26"/>
    <n v="101"/>
  </r>
  <r>
    <x v="0"/>
    <x v="10"/>
    <x v="5"/>
    <x v="27"/>
    <n v="3"/>
  </r>
  <r>
    <x v="0"/>
    <x v="10"/>
    <x v="5"/>
    <x v="4"/>
    <n v="38"/>
  </r>
  <r>
    <x v="0"/>
    <x v="10"/>
    <x v="5"/>
    <x v="28"/>
    <n v="26"/>
  </r>
  <r>
    <x v="0"/>
    <x v="10"/>
    <x v="5"/>
    <x v="29"/>
    <n v="110"/>
  </r>
  <r>
    <x v="0"/>
    <x v="10"/>
    <x v="5"/>
    <x v="30"/>
    <n v="44"/>
  </r>
  <r>
    <x v="0"/>
    <x v="10"/>
    <x v="5"/>
    <x v="31"/>
    <n v="173"/>
  </r>
  <r>
    <x v="0"/>
    <x v="10"/>
    <x v="5"/>
    <x v="32"/>
    <n v="46"/>
  </r>
  <r>
    <x v="0"/>
    <x v="10"/>
    <x v="5"/>
    <x v="33"/>
    <n v="42"/>
  </r>
  <r>
    <x v="0"/>
    <x v="10"/>
    <x v="5"/>
    <x v="34"/>
    <n v="12"/>
  </r>
  <r>
    <x v="0"/>
    <x v="10"/>
    <x v="5"/>
    <x v="35"/>
    <n v="3"/>
  </r>
  <r>
    <x v="0"/>
    <x v="10"/>
    <x v="5"/>
    <x v="38"/>
    <n v="1"/>
  </r>
  <r>
    <x v="0"/>
    <x v="10"/>
    <x v="6"/>
    <x v="5"/>
    <n v="10"/>
  </r>
  <r>
    <x v="0"/>
    <x v="10"/>
    <x v="6"/>
    <x v="6"/>
    <n v="14"/>
  </r>
  <r>
    <x v="0"/>
    <x v="10"/>
    <x v="6"/>
    <x v="7"/>
    <n v="12"/>
  </r>
  <r>
    <x v="0"/>
    <x v="10"/>
    <x v="6"/>
    <x v="36"/>
    <n v="2"/>
  </r>
  <r>
    <x v="0"/>
    <x v="10"/>
    <x v="6"/>
    <x v="8"/>
    <n v="11"/>
  </r>
  <r>
    <x v="0"/>
    <x v="10"/>
    <x v="6"/>
    <x v="9"/>
    <n v="1"/>
  </r>
  <r>
    <x v="0"/>
    <x v="10"/>
    <x v="6"/>
    <x v="39"/>
    <n v="3"/>
  </r>
  <r>
    <x v="0"/>
    <x v="10"/>
    <x v="6"/>
    <x v="10"/>
    <n v="14"/>
  </r>
  <r>
    <x v="0"/>
    <x v="10"/>
    <x v="6"/>
    <x v="11"/>
    <n v="1"/>
  </r>
  <r>
    <x v="0"/>
    <x v="10"/>
    <x v="6"/>
    <x v="42"/>
    <n v="1"/>
  </r>
  <r>
    <x v="0"/>
    <x v="10"/>
    <x v="6"/>
    <x v="44"/>
    <n v="1"/>
  </r>
  <r>
    <x v="0"/>
    <x v="10"/>
    <x v="6"/>
    <x v="1"/>
    <n v="21"/>
  </r>
  <r>
    <x v="0"/>
    <x v="10"/>
    <x v="6"/>
    <x v="12"/>
    <n v="56"/>
  </r>
  <r>
    <x v="0"/>
    <x v="10"/>
    <x v="6"/>
    <x v="13"/>
    <n v="93"/>
  </r>
  <r>
    <x v="0"/>
    <x v="10"/>
    <x v="6"/>
    <x v="14"/>
    <n v="21"/>
  </r>
  <r>
    <x v="0"/>
    <x v="10"/>
    <x v="6"/>
    <x v="15"/>
    <n v="52"/>
  </r>
  <r>
    <x v="0"/>
    <x v="10"/>
    <x v="6"/>
    <x v="16"/>
    <n v="377"/>
  </r>
  <r>
    <x v="0"/>
    <x v="10"/>
    <x v="6"/>
    <x v="17"/>
    <n v="1169"/>
  </r>
  <r>
    <x v="0"/>
    <x v="10"/>
    <x v="6"/>
    <x v="18"/>
    <n v="610"/>
  </r>
  <r>
    <x v="0"/>
    <x v="10"/>
    <x v="6"/>
    <x v="19"/>
    <n v="34"/>
  </r>
  <r>
    <x v="0"/>
    <x v="10"/>
    <x v="6"/>
    <x v="2"/>
    <n v="37"/>
  </r>
  <r>
    <x v="0"/>
    <x v="10"/>
    <x v="6"/>
    <x v="3"/>
    <n v="321"/>
  </r>
  <r>
    <x v="0"/>
    <x v="10"/>
    <x v="6"/>
    <x v="20"/>
    <n v="1346"/>
  </r>
  <r>
    <x v="0"/>
    <x v="10"/>
    <x v="6"/>
    <x v="21"/>
    <n v="909"/>
  </r>
  <r>
    <x v="0"/>
    <x v="10"/>
    <x v="6"/>
    <x v="22"/>
    <n v="115"/>
  </r>
  <r>
    <x v="0"/>
    <x v="10"/>
    <x v="6"/>
    <x v="23"/>
    <n v="45"/>
  </r>
  <r>
    <x v="0"/>
    <x v="10"/>
    <x v="6"/>
    <x v="24"/>
    <n v="268"/>
  </r>
  <r>
    <x v="0"/>
    <x v="10"/>
    <x v="6"/>
    <x v="25"/>
    <n v="906"/>
  </r>
  <r>
    <x v="0"/>
    <x v="10"/>
    <x v="6"/>
    <x v="26"/>
    <n v="598"/>
  </r>
  <r>
    <x v="0"/>
    <x v="10"/>
    <x v="6"/>
    <x v="27"/>
    <n v="56"/>
  </r>
  <r>
    <x v="0"/>
    <x v="10"/>
    <x v="6"/>
    <x v="4"/>
    <n v="27"/>
  </r>
  <r>
    <x v="0"/>
    <x v="10"/>
    <x v="6"/>
    <x v="28"/>
    <n v="20"/>
  </r>
  <r>
    <x v="0"/>
    <x v="10"/>
    <x v="6"/>
    <x v="29"/>
    <n v="135"/>
  </r>
  <r>
    <x v="0"/>
    <x v="10"/>
    <x v="6"/>
    <x v="30"/>
    <n v="95"/>
  </r>
  <r>
    <x v="0"/>
    <x v="10"/>
    <x v="6"/>
    <x v="31"/>
    <n v="441"/>
  </r>
  <r>
    <x v="0"/>
    <x v="10"/>
    <x v="6"/>
    <x v="32"/>
    <n v="214"/>
  </r>
  <r>
    <x v="0"/>
    <x v="10"/>
    <x v="6"/>
    <x v="33"/>
    <n v="201"/>
  </r>
  <r>
    <x v="0"/>
    <x v="10"/>
    <x v="6"/>
    <x v="34"/>
    <n v="65"/>
  </r>
  <r>
    <x v="0"/>
    <x v="10"/>
    <x v="6"/>
    <x v="35"/>
    <n v="25"/>
  </r>
  <r>
    <x v="0"/>
    <x v="10"/>
    <x v="6"/>
    <x v="38"/>
    <n v="6"/>
  </r>
  <r>
    <x v="0"/>
    <x v="10"/>
    <x v="7"/>
    <x v="5"/>
    <n v="36"/>
  </r>
  <r>
    <x v="0"/>
    <x v="10"/>
    <x v="7"/>
    <x v="6"/>
    <n v="31"/>
  </r>
  <r>
    <x v="0"/>
    <x v="10"/>
    <x v="7"/>
    <x v="7"/>
    <n v="20"/>
  </r>
  <r>
    <x v="0"/>
    <x v="10"/>
    <x v="7"/>
    <x v="36"/>
    <n v="2"/>
  </r>
  <r>
    <x v="0"/>
    <x v="10"/>
    <x v="7"/>
    <x v="8"/>
    <n v="37"/>
  </r>
  <r>
    <x v="0"/>
    <x v="10"/>
    <x v="7"/>
    <x v="9"/>
    <n v="14"/>
  </r>
  <r>
    <x v="0"/>
    <x v="10"/>
    <x v="7"/>
    <x v="39"/>
    <n v="6"/>
  </r>
  <r>
    <x v="0"/>
    <x v="10"/>
    <x v="7"/>
    <x v="10"/>
    <n v="61"/>
  </r>
  <r>
    <x v="0"/>
    <x v="10"/>
    <x v="7"/>
    <x v="11"/>
    <n v="4"/>
  </r>
  <r>
    <x v="0"/>
    <x v="10"/>
    <x v="7"/>
    <x v="1"/>
    <n v="75"/>
  </r>
  <r>
    <x v="0"/>
    <x v="10"/>
    <x v="7"/>
    <x v="12"/>
    <n v="97"/>
  </r>
  <r>
    <x v="0"/>
    <x v="10"/>
    <x v="7"/>
    <x v="13"/>
    <n v="77"/>
  </r>
  <r>
    <x v="0"/>
    <x v="10"/>
    <x v="7"/>
    <x v="14"/>
    <n v="14"/>
  </r>
  <r>
    <x v="0"/>
    <x v="10"/>
    <x v="7"/>
    <x v="15"/>
    <n v="3"/>
  </r>
  <r>
    <x v="0"/>
    <x v="10"/>
    <x v="7"/>
    <x v="16"/>
    <n v="15"/>
  </r>
  <r>
    <x v="0"/>
    <x v="10"/>
    <x v="7"/>
    <x v="17"/>
    <n v="30"/>
  </r>
  <r>
    <x v="0"/>
    <x v="10"/>
    <x v="7"/>
    <x v="18"/>
    <n v="12"/>
  </r>
  <r>
    <x v="0"/>
    <x v="10"/>
    <x v="7"/>
    <x v="19"/>
    <n v="5"/>
  </r>
  <r>
    <x v="0"/>
    <x v="10"/>
    <x v="7"/>
    <x v="2"/>
    <n v="8"/>
  </r>
  <r>
    <x v="0"/>
    <x v="10"/>
    <x v="7"/>
    <x v="3"/>
    <n v="20"/>
  </r>
  <r>
    <x v="0"/>
    <x v="10"/>
    <x v="7"/>
    <x v="20"/>
    <n v="44"/>
  </r>
  <r>
    <x v="0"/>
    <x v="10"/>
    <x v="7"/>
    <x v="21"/>
    <n v="28"/>
  </r>
  <r>
    <x v="0"/>
    <x v="10"/>
    <x v="7"/>
    <x v="22"/>
    <n v="5"/>
  </r>
  <r>
    <x v="0"/>
    <x v="10"/>
    <x v="7"/>
    <x v="23"/>
    <n v="27"/>
  </r>
  <r>
    <x v="0"/>
    <x v="10"/>
    <x v="7"/>
    <x v="24"/>
    <n v="47"/>
  </r>
  <r>
    <x v="0"/>
    <x v="10"/>
    <x v="7"/>
    <x v="25"/>
    <n v="90"/>
  </r>
  <r>
    <x v="0"/>
    <x v="10"/>
    <x v="7"/>
    <x v="26"/>
    <n v="44"/>
  </r>
  <r>
    <x v="0"/>
    <x v="10"/>
    <x v="7"/>
    <x v="27"/>
    <n v="9"/>
  </r>
  <r>
    <x v="0"/>
    <x v="10"/>
    <x v="7"/>
    <x v="4"/>
    <n v="45"/>
  </r>
  <r>
    <x v="0"/>
    <x v="10"/>
    <x v="7"/>
    <x v="28"/>
    <n v="57"/>
  </r>
  <r>
    <x v="0"/>
    <x v="10"/>
    <x v="7"/>
    <x v="29"/>
    <n v="84"/>
  </r>
  <r>
    <x v="0"/>
    <x v="10"/>
    <x v="7"/>
    <x v="30"/>
    <n v="70"/>
  </r>
  <r>
    <x v="0"/>
    <x v="10"/>
    <x v="7"/>
    <x v="31"/>
    <n v="142"/>
  </r>
  <r>
    <x v="0"/>
    <x v="10"/>
    <x v="7"/>
    <x v="32"/>
    <n v="109"/>
  </r>
  <r>
    <x v="0"/>
    <x v="10"/>
    <x v="7"/>
    <x v="33"/>
    <n v="59"/>
  </r>
  <r>
    <x v="0"/>
    <x v="10"/>
    <x v="7"/>
    <x v="34"/>
    <n v="44"/>
  </r>
  <r>
    <x v="0"/>
    <x v="10"/>
    <x v="7"/>
    <x v="35"/>
    <n v="7"/>
  </r>
  <r>
    <x v="0"/>
    <x v="10"/>
    <x v="7"/>
    <x v="38"/>
    <n v="1"/>
  </r>
  <r>
    <x v="0"/>
    <x v="10"/>
    <x v="8"/>
    <x v="5"/>
    <n v="11"/>
  </r>
  <r>
    <x v="0"/>
    <x v="10"/>
    <x v="8"/>
    <x v="6"/>
    <n v="1"/>
  </r>
  <r>
    <x v="0"/>
    <x v="10"/>
    <x v="8"/>
    <x v="1"/>
    <n v="28"/>
  </r>
  <r>
    <x v="0"/>
    <x v="10"/>
    <x v="8"/>
    <x v="12"/>
    <n v="24"/>
  </r>
  <r>
    <x v="0"/>
    <x v="10"/>
    <x v="8"/>
    <x v="13"/>
    <n v="14"/>
  </r>
  <r>
    <x v="0"/>
    <x v="10"/>
    <x v="8"/>
    <x v="14"/>
    <n v="1"/>
  </r>
  <r>
    <x v="0"/>
    <x v="10"/>
    <x v="8"/>
    <x v="37"/>
    <n v="2"/>
  </r>
  <r>
    <x v="0"/>
    <x v="10"/>
    <x v="8"/>
    <x v="15"/>
    <n v="1"/>
  </r>
  <r>
    <x v="0"/>
    <x v="10"/>
    <x v="8"/>
    <x v="16"/>
    <n v="1"/>
  </r>
  <r>
    <x v="0"/>
    <x v="10"/>
    <x v="8"/>
    <x v="17"/>
    <n v="9"/>
  </r>
  <r>
    <x v="0"/>
    <x v="10"/>
    <x v="8"/>
    <x v="18"/>
    <n v="14"/>
  </r>
  <r>
    <x v="0"/>
    <x v="10"/>
    <x v="8"/>
    <x v="19"/>
    <n v="10"/>
  </r>
  <r>
    <x v="0"/>
    <x v="10"/>
    <x v="8"/>
    <x v="2"/>
    <n v="3"/>
  </r>
  <r>
    <x v="0"/>
    <x v="10"/>
    <x v="8"/>
    <x v="3"/>
    <n v="21"/>
  </r>
  <r>
    <x v="0"/>
    <x v="10"/>
    <x v="8"/>
    <x v="20"/>
    <n v="68"/>
  </r>
  <r>
    <x v="0"/>
    <x v="10"/>
    <x v="8"/>
    <x v="21"/>
    <n v="89"/>
  </r>
  <r>
    <x v="0"/>
    <x v="10"/>
    <x v="8"/>
    <x v="22"/>
    <n v="71"/>
  </r>
  <r>
    <x v="0"/>
    <x v="10"/>
    <x v="8"/>
    <x v="4"/>
    <n v="38"/>
  </r>
  <r>
    <x v="0"/>
    <x v="10"/>
    <x v="8"/>
    <x v="29"/>
    <n v="77"/>
  </r>
  <r>
    <x v="0"/>
    <x v="10"/>
    <x v="8"/>
    <x v="31"/>
    <n v="133"/>
  </r>
  <r>
    <x v="0"/>
    <x v="10"/>
    <x v="8"/>
    <x v="33"/>
    <n v="68"/>
  </r>
  <r>
    <x v="0"/>
    <x v="10"/>
    <x v="8"/>
    <x v="35"/>
    <n v="42"/>
  </r>
  <r>
    <x v="0"/>
    <x v="10"/>
    <x v="9"/>
    <x v="5"/>
    <n v="1034"/>
  </r>
  <r>
    <x v="0"/>
    <x v="10"/>
    <x v="9"/>
    <x v="6"/>
    <n v="230"/>
  </r>
  <r>
    <x v="0"/>
    <x v="10"/>
    <x v="9"/>
    <x v="7"/>
    <n v="116"/>
  </r>
  <r>
    <x v="0"/>
    <x v="10"/>
    <x v="9"/>
    <x v="36"/>
    <n v="6"/>
  </r>
  <r>
    <x v="0"/>
    <x v="10"/>
    <x v="9"/>
    <x v="8"/>
    <n v="865"/>
  </r>
  <r>
    <x v="0"/>
    <x v="10"/>
    <x v="9"/>
    <x v="9"/>
    <n v="83"/>
  </r>
  <r>
    <x v="0"/>
    <x v="10"/>
    <x v="9"/>
    <x v="39"/>
    <n v="18"/>
  </r>
  <r>
    <x v="0"/>
    <x v="10"/>
    <x v="9"/>
    <x v="41"/>
    <n v="1"/>
  </r>
  <r>
    <x v="0"/>
    <x v="10"/>
    <x v="9"/>
    <x v="10"/>
    <n v="844"/>
  </r>
  <r>
    <x v="0"/>
    <x v="10"/>
    <x v="9"/>
    <x v="11"/>
    <n v="33"/>
  </r>
  <r>
    <x v="0"/>
    <x v="10"/>
    <x v="9"/>
    <x v="42"/>
    <n v="9"/>
  </r>
  <r>
    <x v="0"/>
    <x v="10"/>
    <x v="9"/>
    <x v="44"/>
    <n v="1"/>
  </r>
  <r>
    <x v="0"/>
    <x v="10"/>
    <x v="9"/>
    <x v="1"/>
    <n v="1436"/>
  </r>
  <r>
    <x v="0"/>
    <x v="10"/>
    <x v="9"/>
    <x v="12"/>
    <n v="696"/>
  </r>
  <r>
    <x v="0"/>
    <x v="10"/>
    <x v="9"/>
    <x v="13"/>
    <n v="500"/>
  </r>
  <r>
    <x v="0"/>
    <x v="10"/>
    <x v="9"/>
    <x v="14"/>
    <n v="64"/>
  </r>
  <r>
    <x v="0"/>
    <x v="10"/>
    <x v="9"/>
    <x v="37"/>
    <n v="2"/>
  </r>
  <r>
    <x v="0"/>
    <x v="10"/>
    <x v="9"/>
    <x v="15"/>
    <n v="23"/>
  </r>
  <r>
    <x v="0"/>
    <x v="10"/>
    <x v="9"/>
    <x v="16"/>
    <n v="77"/>
  </r>
  <r>
    <x v="0"/>
    <x v="10"/>
    <x v="9"/>
    <x v="17"/>
    <n v="197"/>
  </r>
  <r>
    <x v="0"/>
    <x v="10"/>
    <x v="9"/>
    <x v="18"/>
    <n v="150"/>
  </r>
  <r>
    <x v="0"/>
    <x v="10"/>
    <x v="9"/>
    <x v="19"/>
    <n v="60"/>
  </r>
  <r>
    <x v="0"/>
    <x v="10"/>
    <x v="9"/>
    <x v="2"/>
    <n v="95"/>
  </r>
  <r>
    <x v="0"/>
    <x v="10"/>
    <x v="9"/>
    <x v="3"/>
    <n v="151"/>
  </r>
  <r>
    <x v="0"/>
    <x v="10"/>
    <x v="9"/>
    <x v="20"/>
    <n v="344"/>
  </r>
  <r>
    <x v="0"/>
    <x v="10"/>
    <x v="9"/>
    <x v="21"/>
    <n v="229"/>
  </r>
  <r>
    <x v="0"/>
    <x v="10"/>
    <x v="9"/>
    <x v="22"/>
    <n v="80"/>
  </r>
  <r>
    <x v="0"/>
    <x v="10"/>
    <x v="9"/>
    <x v="23"/>
    <n v="294"/>
  </r>
  <r>
    <x v="0"/>
    <x v="10"/>
    <x v="9"/>
    <x v="24"/>
    <n v="347"/>
  </r>
  <r>
    <x v="0"/>
    <x v="10"/>
    <x v="9"/>
    <x v="25"/>
    <n v="528"/>
  </r>
  <r>
    <x v="0"/>
    <x v="10"/>
    <x v="9"/>
    <x v="26"/>
    <n v="349"/>
  </r>
  <r>
    <x v="0"/>
    <x v="10"/>
    <x v="9"/>
    <x v="27"/>
    <n v="49"/>
  </r>
  <r>
    <x v="0"/>
    <x v="10"/>
    <x v="9"/>
    <x v="4"/>
    <n v="595"/>
  </r>
  <r>
    <x v="0"/>
    <x v="10"/>
    <x v="9"/>
    <x v="28"/>
    <n v="1003"/>
  </r>
  <r>
    <x v="0"/>
    <x v="10"/>
    <x v="9"/>
    <x v="29"/>
    <n v="648"/>
  </r>
  <r>
    <x v="0"/>
    <x v="10"/>
    <x v="9"/>
    <x v="30"/>
    <n v="752"/>
  </r>
  <r>
    <x v="0"/>
    <x v="10"/>
    <x v="9"/>
    <x v="31"/>
    <n v="1147"/>
  </r>
  <r>
    <x v="0"/>
    <x v="10"/>
    <x v="9"/>
    <x v="32"/>
    <n v="976"/>
  </r>
  <r>
    <x v="0"/>
    <x v="10"/>
    <x v="9"/>
    <x v="33"/>
    <n v="549"/>
  </r>
  <r>
    <x v="0"/>
    <x v="10"/>
    <x v="9"/>
    <x v="34"/>
    <n v="267"/>
  </r>
  <r>
    <x v="0"/>
    <x v="10"/>
    <x v="9"/>
    <x v="35"/>
    <n v="41"/>
  </r>
  <r>
    <x v="0"/>
    <x v="10"/>
    <x v="9"/>
    <x v="38"/>
    <n v="12"/>
  </r>
  <r>
    <x v="0"/>
    <x v="11"/>
    <x v="0"/>
    <x v="0"/>
    <n v="202"/>
  </r>
  <r>
    <x v="0"/>
    <x v="11"/>
    <x v="0"/>
    <x v="1"/>
    <n v="2"/>
  </r>
  <r>
    <x v="0"/>
    <x v="11"/>
    <x v="0"/>
    <x v="2"/>
    <n v="1"/>
  </r>
  <r>
    <x v="0"/>
    <x v="11"/>
    <x v="0"/>
    <x v="20"/>
    <n v="1"/>
  </r>
  <r>
    <x v="0"/>
    <x v="11"/>
    <x v="0"/>
    <x v="4"/>
    <n v="6"/>
  </r>
  <r>
    <x v="0"/>
    <x v="11"/>
    <x v="0"/>
    <x v="29"/>
    <n v="2"/>
  </r>
  <r>
    <x v="0"/>
    <x v="11"/>
    <x v="1"/>
    <x v="5"/>
    <n v="150"/>
  </r>
  <r>
    <x v="0"/>
    <x v="11"/>
    <x v="1"/>
    <x v="6"/>
    <n v="74"/>
  </r>
  <r>
    <x v="0"/>
    <x v="11"/>
    <x v="1"/>
    <x v="7"/>
    <n v="25"/>
  </r>
  <r>
    <x v="0"/>
    <x v="11"/>
    <x v="1"/>
    <x v="8"/>
    <n v="107"/>
  </r>
  <r>
    <x v="0"/>
    <x v="11"/>
    <x v="1"/>
    <x v="9"/>
    <n v="6"/>
  </r>
  <r>
    <x v="0"/>
    <x v="11"/>
    <x v="1"/>
    <x v="39"/>
    <n v="1"/>
  </r>
  <r>
    <x v="0"/>
    <x v="11"/>
    <x v="1"/>
    <x v="10"/>
    <n v="284"/>
  </r>
  <r>
    <x v="0"/>
    <x v="11"/>
    <x v="1"/>
    <x v="11"/>
    <n v="1"/>
  </r>
  <r>
    <x v="0"/>
    <x v="11"/>
    <x v="1"/>
    <x v="1"/>
    <n v="208"/>
  </r>
  <r>
    <x v="0"/>
    <x v="11"/>
    <x v="1"/>
    <x v="12"/>
    <n v="338"/>
  </r>
  <r>
    <x v="0"/>
    <x v="11"/>
    <x v="1"/>
    <x v="13"/>
    <n v="299"/>
  </r>
  <r>
    <x v="0"/>
    <x v="11"/>
    <x v="1"/>
    <x v="14"/>
    <n v="1"/>
  </r>
  <r>
    <x v="0"/>
    <x v="11"/>
    <x v="1"/>
    <x v="15"/>
    <n v="142"/>
  </r>
  <r>
    <x v="0"/>
    <x v="11"/>
    <x v="1"/>
    <x v="16"/>
    <n v="606"/>
  </r>
  <r>
    <x v="0"/>
    <x v="11"/>
    <x v="1"/>
    <x v="17"/>
    <n v="1930"/>
  </r>
  <r>
    <x v="0"/>
    <x v="11"/>
    <x v="1"/>
    <x v="18"/>
    <n v="398"/>
  </r>
  <r>
    <x v="0"/>
    <x v="11"/>
    <x v="1"/>
    <x v="2"/>
    <n v="126"/>
  </r>
  <r>
    <x v="0"/>
    <x v="11"/>
    <x v="1"/>
    <x v="3"/>
    <n v="624"/>
  </r>
  <r>
    <x v="0"/>
    <x v="11"/>
    <x v="1"/>
    <x v="20"/>
    <n v="1991"/>
  </r>
  <r>
    <x v="0"/>
    <x v="11"/>
    <x v="1"/>
    <x v="21"/>
    <n v="471"/>
  </r>
  <r>
    <x v="0"/>
    <x v="11"/>
    <x v="1"/>
    <x v="22"/>
    <n v="5"/>
  </r>
  <r>
    <x v="0"/>
    <x v="11"/>
    <x v="1"/>
    <x v="23"/>
    <n v="127"/>
  </r>
  <r>
    <x v="0"/>
    <x v="11"/>
    <x v="1"/>
    <x v="24"/>
    <n v="617"/>
  </r>
  <r>
    <x v="0"/>
    <x v="11"/>
    <x v="1"/>
    <x v="25"/>
    <n v="1688"/>
  </r>
  <r>
    <x v="0"/>
    <x v="11"/>
    <x v="1"/>
    <x v="26"/>
    <n v="377"/>
  </r>
  <r>
    <x v="0"/>
    <x v="11"/>
    <x v="1"/>
    <x v="27"/>
    <n v="4"/>
  </r>
  <r>
    <x v="0"/>
    <x v="11"/>
    <x v="1"/>
    <x v="4"/>
    <n v="165"/>
  </r>
  <r>
    <x v="0"/>
    <x v="11"/>
    <x v="1"/>
    <x v="28"/>
    <n v="167"/>
  </r>
  <r>
    <x v="0"/>
    <x v="11"/>
    <x v="1"/>
    <x v="29"/>
    <n v="683"/>
  </r>
  <r>
    <x v="0"/>
    <x v="11"/>
    <x v="1"/>
    <x v="30"/>
    <n v="672"/>
  </r>
  <r>
    <x v="0"/>
    <x v="11"/>
    <x v="1"/>
    <x v="31"/>
    <n v="1521"/>
  </r>
  <r>
    <x v="0"/>
    <x v="11"/>
    <x v="1"/>
    <x v="32"/>
    <n v="885"/>
  </r>
  <r>
    <x v="0"/>
    <x v="11"/>
    <x v="1"/>
    <x v="33"/>
    <n v="193"/>
  </r>
  <r>
    <x v="0"/>
    <x v="11"/>
    <x v="1"/>
    <x v="34"/>
    <n v="46"/>
  </r>
  <r>
    <x v="0"/>
    <x v="11"/>
    <x v="1"/>
    <x v="35"/>
    <n v="1"/>
  </r>
  <r>
    <x v="0"/>
    <x v="11"/>
    <x v="2"/>
    <x v="5"/>
    <n v="88"/>
  </r>
  <r>
    <x v="0"/>
    <x v="11"/>
    <x v="2"/>
    <x v="6"/>
    <n v="7"/>
  </r>
  <r>
    <x v="0"/>
    <x v="11"/>
    <x v="2"/>
    <x v="1"/>
    <n v="271"/>
  </r>
  <r>
    <x v="0"/>
    <x v="11"/>
    <x v="2"/>
    <x v="12"/>
    <n v="94"/>
  </r>
  <r>
    <x v="0"/>
    <x v="11"/>
    <x v="2"/>
    <x v="13"/>
    <n v="31"/>
  </r>
  <r>
    <x v="0"/>
    <x v="11"/>
    <x v="2"/>
    <x v="15"/>
    <n v="26"/>
  </r>
  <r>
    <x v="0"/>
    <x v="11"/>
    <x v="2"/>
    <x v="16"/>
    <n v="197"/>
  </r>
  <r>
    <x v="0"/>
    <x v="11"/>
    <x v="2"/>
    <x v="17"/>
    <n v="1230"/>
  </r>
  <r>
    <x v="0"/>
    <x v="11"/>
    <x v="2"/>
    <x v="18"/>
    <n v="264"/>
  </r>
  <r>
    <x v="0"/>
    <x v="11"/>
    <x v="2"/>
    <x v="19"/>
    <n v="25"/>
  </r>
  <r>
    <x v="0"/>
    <x v="11"/>
    <x v="2"/>
    <x v="2"/>
    <n v="197"/>
  </r>
  <r>
    <x v="0"/>
    <x v="11"/>
    <x v="2"/>
    <x v="3"/>
    <n v="1073"/>
  </r>
  <r>
    <x v="0"/>
    <x v="11"/>
    <x v="2"/>
    <x v="20"/>
    <n v="3721"/>
  </r>
  <r>
    <x v="0"/>
    <x v="11"/>
    <x v="2"/>
    <x v="21"/>
    <n v="723"/>
  </r>
  <r>
    <x v="0"/>
    <x v="11"/>
    <x v="2"/>
    <x v="22"/>
    <n v="72"/>
  </r>
  <r>
    <x v="0"/>
    <x v="11"/>
    <x v="2"/>
    <x v="4"/>
    <n v="574"/>
  </r>
  <r>
    <x v="0"/>
    <x v="11"/>
    <x v="2"/>
    <x v="29"/>
    <n v="1265"/>
  </r>
  <r>
    <x v="0"/>
    <x v="11"/>
    <x v="2"/>
    <x v="31"/>
    <n v="1906"/>
  </r>
  <r>
    <x v="0"/>
    <x v="11"/>
    <x v="2"/>
    <x v="33"/>
    <n v="154"/>
  </r>
  <r>
    <x v="0"/>
    <x v="11"/>
    <x v="2"/>
    <x v="35"/>
    <n v="12"/>
  </r>
  <r>
    <x v="0"/>
    <x v="11"/>
    <x v="3"/>
    <x v="5"/>
    <n v="3"/>
  </r>
  <r>
    <x v="0"/>
    <x v="11"/>
    <x v="3"/>
    <x v="6"/>
    <n v="2"/>
  </r>
  <r>
    <x v="0"/>
    <x v="11"/>
    <x v="3"/>
    <x v="7"/>
    <n v="1"/>
  </r>
  <r>
    <x v="0"/>
    <x v="11"/>
    <x v="3"/>
    <x v="8"/>
    <n v="1"/>
  </r>
  <r>
    <x v="0"/>
    <x v="11"/>
    <x v="3"/>
    <x v="1"/>
    <n v="4"/>
  </r>
  <r>
    <x v="0"/>
    <x v="11"/>
    <x v="3"/>
    <x v="12"/>
    <n v="5"/>
  </r>
  <r>
    <x v="0"/>
    <x v="11"/>
    <x v="3"/>
    <x v="13"/>
    <n v="2"/>
  </r>
  <r>
    <x v="0"/>
    <x v="11"/>
    <x v="3"/>
    <x v="15"/>
    <n v="36"/>
  </r>
  <r>
    <x v="0"/>
    <x v="11"/>
    <x v="3"/>
    <x v="16"/>
    <n v="10"/>
  </r>
  <r>
    <x v="0"/>
    <x v="11"/>
    <x v="3"/>
    <x v="17"/>
    <n v="10"/>
  </r>
  <r>
    <x v="0"/>
    <x v="11"/>
    <x v="3"/>
    <x v="18"/>
    <n v="3"/>
  </r>
  <r>
    <x v="0"/>
    <x v="11"/>
    <x v="3"/>
    <x v="2"/>
    <n v="13"/>
  </r>
  <r>
    <x v="0"/>
    <x v="11"/>
    <x v="3"/>
    <x v="3"/>
    <n v="3"/>
  </r>
  <r>
    <x v="0"/>
    <x v="11"/>
    <x v="3"/>
    <x v="20"/>
    <n v="9"/>
  </r>
  <r>
    <x v="0"/>
    <x v="11"/>
    <x v="3"/>
    <x v="21"/>
    <n v="2"/>
  </r>
  <r>
    <x v="0"/>
    <x v="11"/>
    <x v="3"/>
    <x v="23"/>
    <n v="14"/>
  </r>
  <r>
    <x v="0"/>
    <x v="11"/>
    <x v="3"/>
    <x v="24"/>
    <n v="2"/>
  </r>
  <r>
    <x v="0"/>
    <x v="11"/>
    <x v="3"/>
    <x v="25"/>
    <n v="12"/>
  </r>
  <r>
    <x v="0"/>
    <x v="11"/>
    <x v="3"/>
    <x v="4"/>
    <n v="7"/>
  </r>
  <r>
    <x v="0"/>
    <x v="11"/>
    <x v="3"/>
    <x v="28"/>
    <n v="6"/>
  </r>
  <r>
    <x v="0"/>
    <x v="11"/>
    <x v="3"/>
    <x v="29"/>
    <n v="12"/>
  </r>
  <r>
    <x v="0"/>
    <x v="11"/>
    <x v="3"/>
    <x v="30"/>
    <n v="7"/>
  </r>
  <r>
    <x v="0"/>
    <x v="11"/>
    <x v="3"/>
    <x v="31"/>
    <n v="7"/>
  </r>
  <r>
    <x v="0"/>
    <x v="11"/>
    <x v="3"/>
    <x v="32"/>
    <n v="6"/>
  </r>
  <r>
    <x v="0"/>
    <x v="11"/>
    <x v="4"/>
    <x v="5"/>
    <n v="10"/>
  </r>
  <r>
    <x v="0"/>
    <x v="11"/>
    <x v="4"/>
    <x v="6"/>
    <n v="7"/>
  </r>
  <r>
    <x v="0"/>
    <x v="11"/>
    <x v="4"/>
    <x v="7"/>
    <n v="2"/>
  </r>
  <r>
    <x v="0"/>
    <x v="11"/>
    <x v="4"/>
    <x v="8"/>
    <n v="4"/>
  </r>
  <r>
    <x v="0"/>
    <x v="11"/>
    <x v="4"/>
    <x v="10"/>
    <n v="3"/>
  </r>
  <r>
    <x v="0"/>
    <x v="11"/>
    <x v="4"/>
    <x v="1"/>
    <n v="20"/>
  </r>
  <r>
    <x v="0"/>
    <x v="11"/>
    <x v="4"/>
    <x v="12"/>
    <n v="24"/>
  </r>
  <r>
    <x v="0"/>
    <x v="11"/>
    <x v="4"/>
    <x v="13"/>
    <n v="31"/>
  </r>
  <r>
    <x v="0"/>
    <x v="11"/>
    <x v="4"/>
    <x v="14"/>
    <n v="1"/>
  </r>
  <r>
    <x v="0"/>
    <x v="11"/>
    <x v="4"/>
    <x v="15"/>
    <n v="90"/>
  </r>
  <r>
    <x v="0"/>
    <x v="11"/>
    <x v="4"/>
    <x v="16"/>
    <n v="774"/>
  </r>
  <r>
    <x v="0"/>
    <x v="11"/>
    <x v="4"/>
    <x v="17"/>
    <n v="2144"/>
  </r>
  <r>
    <x v="0"/>
    <x v="11"/>
    <x v="4"/>
    <x v="18"/>
    <n v="107"/>
  </r>
  <r>
    <x v="0"/>
    <x v="11"/>
    <x v="4"/>
    <x v="2"/>
    <n v="55"/>
  </r>
  <r>
    <x v="0"/>
    <x v="11"/>
    <x v="4"/>
    <x v="3"/>
    <n v="511"/>
  </r>
  <r>
    <x v="0"/>
    <x v="11"/>
    <x v="4"/>
    <x v="20"/>
    <n v="1935"/>
  </r>
  <r>
    <x v="0"/>
    <x v="11"/>
    <x v="4"/>
    <x v="21"/>
    <n v="154"/>
  </r>
  <r>
    <x v="0"/>
    <x v="11"/>
    <x v="4"/>
    <x v="22"/>
    <n v="1"/>
  </r>
  <r>
    <x v="0"/>
    <x v="11"/>
    <x v="4"/>
    <x v="23"/>
    <n v="39"/>
  </r>
  <r>
    <x v="0"/>
    <x v="11"/>
    <x v="4"/>
    <x v="24"/>
    <n v="268"/>
  </r>
  <r>
    <x v="0"/>
    <x v="11"/>
    <x v="4"/>
    <x v="25"/>
    <n v="930"/>
  </r>
  <r>
    <x v="0"/>
    <x v="11"/>
    <x v="4"/>
    <x v="26"/>
    <n v="70"/>
  </r>
  <r>
    <x v="0"/>
    <x v="11"/>
    <x v="4"/>
    <x v="27"/>
    <n v="2"/>
  </r>
  <r>
    <x v="0"/>
    <x v="11"/>
    <x v="4"/>
    <x v="4"/>
    <n v="24"/>
  </r>
  <r>
    <x v="0"/>
    <x v="11"/>
    <x v="4"/>
    <x v="28"/>
    <n v="26"/>
  </r>
  <r>
    <x v="0"/>
    <x v="11"/>
    <x v="4"/>
    <x v="29"/>
    <n v="128"/>
  </r>
  <r>
    <x v="0"/>
    <x v="11"/>
    <x v="4"/>
    <x v="30"/>
    <n v="76"/>
  </r>
  <r>
    <x v="0"/>
    <x v="11"/>
    <x v="4"/>
    <x v="31"/>
    <n v="397"/>
  </r>
  <r>
    <x v="0"/>
    <x v="11"/>
    <x v="4"/>
    <x v="32"/>
    <n v="102"/>
  </r>
  <r>
    <x v="0"/>
    <x v="11"/>
    <x v="4"/>
    <x v="33"/>
    <n v="12"/>
  </r>
  <r>
    <x v="0"/>
    <x v="11"/>
    <x v="4"/>
    <x v="34"/>
    <n v="3"/>
  </r>
  <r>
    <x v="0"/>
    <x v="11"/>
    <x v="5"/>
    <x v="5"/>
    <n v="2"/>
  </r>
  <r>
    <x v="0"/>
    <x v="11"/>
    <x v="5"/>
    <x v="6"/>
    <n v="2"/>
  </r>
  <r>
    <x v="0"/>
    <x v="11"/>
    <x v="5"/>
    <x v="7"/>
    <n v="1"/>
  </r>
  <r>
    <x v="0"/>
    <x v="11"/>
    <x v="5"/>
    <x v="8"/>
    <n v="1"/>
  </r>
  <r>
    <x v="0"/>
    <x v="11"/>
    <x v="5"/>
    <x v="39"/>
    <n v="2"/>
  </r>
  <r>
    <x v="0"/>
    <x v="11"/>
    <x v="5"/>
    <x v="1"/>
    <n v="5"/>
  </r>
  <r>
    <x v="0"/>
    <x v="11"/>
    <x v="5"/>
    <x v="12"/>
    <n v="12"/>
  </r>
  <r>
    <x v="0"/>
    <x v="11"/>
    <x v="5"/>
    <x v="13"/>
    <n v="15"/>
  </r>
  <r>
    <x v="0"/>
    <x v="11"/>
    <x v="5"/>
    <x v="14"/>
    <n v="3"/>
  </r>
  <r>
    <x v="0"/>
    <x v="11"/>
    <x v="5"/>
    <x v="15"/>
    <n v="95"/>
  </r>
  <r>
    <x v="0"/>
    <x v="11"/>
    <x v="5"/>
    <x v="16"/>
    <n v="522"/>
  </r>
  <r>
    <x v="0"/>
    <x v="11"/>
    <x v="5"/>
    <x v="17"/>
    <n v="857"/>
  </r>
  <r>
    <x v="0"/>
    <x v="11"/>
    <x v="5"/>
    <x v="18"/>
    <n v="136"/>
  </r>
  <r>
    <x v="0"/>
    <x v="11"/>
    <x v="5"/>
    <x v="19"/>
    <n v="3"/>
  </r>
  <r>
    <x v="0"/>
    <x v="11"/>
    <x v="5"/>
    <x v="2"/>
    <n v="54"/>
  </r>
  <r>
    <x v="0"/>
    <x v="11"/>
    <x v="5"/>
    <x v="3"/>
    <n v="325"/>
  </r>
  <r>
    <x v="0"/>
    <x v="11"/>
    <x v="5"/>
    <x v="20"/>
    <n v="621"/>
  </r>
  <r>
    <x v="0"/>
    <x v="11"/>
    <x v="5"/>
    <x v="21"/>
    <n v="157"/>
  </r>
  <r>
    <x v="0"/>
    <x v="11"/>
    <x v="5"/>
    <x v="22"/>
    <n v="5"/>
  </r>
  <r>
    <x v="0"/>
    <x v="11"/>
    <x v="5"/>
    <x v="23"/>
    <n v="45"/>
  </r>
  <r>
    <x v="0"/>
    <x v="11"/>
    <x v="5"/>
    <x v="24"/>
    <n v="185"/>
  </r>
  <r>
    <x v="0"/>
    <x v="11"/>
    <x v="5"/>
    <x v="25"/>
    <n v="336"/>
  </r>
  <r>
    <x v="0"/>
    <x v="11"/>
    <x v="5"/>
    <x v="26"/>
    <n v="89"/>
  </r>
  <r>
    <x v="0"/>
    <x v="11"/>
    <x v="5"/>
    <x v="27"/>
    <n v="4"/>
  </r>
  <r>
    <x v="0"/>
    <x v="11"/>
    <x v="5"/>
    <x v="4"/>
    <n v="29"/>
  </r>
  <r>
    <x v="0"/>
    <x v="11"/>
    <x v="5"/>
    <x v="28"/>
    <n v="7"/>
  </r>
  <r>
    <x v="0"/>
    <x v="11"/>
    <x v="5"/>
    <x v="29"/>
    <n v="85"/>
  </r>
  <r>
    <x v="0"/>
    <x v="11"/>
    <x v="5"/>
    <x v="30"/>
    <n v="23"/>
  </r>
  <r>
    <x v="0"/>
    <x v="11"/>
    <x v="5"/>
    <x v="31"/>
    <n v="132"/>
  </r>
  <r>
    <x v="0"/>
    <x v="11"/>
    <x v="5"/>
    <x v="32"/>
    <n v="54"/>
  </r>
  <r>
    <x v="0"/>
    <x v="11"/>
    <x v="5"/>
    <x v="33"/>
    <n v="28"/>
  </r>
  <r>
    <x v="0"/>
    <x v="11"/>
    <x v="5"/>
    <x v="34"/>
    <n v="15"/>
  </r>
  <r>
    <x v="0"/>
    <x v="11"/>
    <x v="5"/>
    <x v="35"/>
    <n v="1"/>
  </r>
  <r>
    <x v="0"/>
    <x v="11"/>
    <x v="6"/>
    <x v="5"/>
    <n v="6"/>
  </r>
  <r>
    <x v="0"/>
    <x v="11"/>
    <x v="6"/>
    <x v="6"/>
    <n v="9"/>
  </r>
  <r>
    <x v="0"/>
    <x v="11"/>
    <x v="6"/>
    <x v="7"/>
    <n v="12"/>
  </r>
  <r>
    <x v="0"/>
    <x v="11"/>
    <x v="6"/>
    <x v="36"/>
    <n v="2"/>
  </r>
  <r>
    <x v="0"/>
    <x v="11"/>
    <x v="6"/>
    <x v="8"/>
    <n v="3"/>
  </r>
  <r>
    <x v="0"/>
    <x v="11"/>
    <x v="6"/>
    <x v="9"/>
    <n v="3"/>
  </r>
  <r>
    <x v="0"/>
    <x v="11"/>
    <x v="6"/>
    <x v="39"/>
    <n v="3"/>
  </r>
  <r>
    <x v="0"/>
    <x v="11"/>
    <x v="6"/>
    <x v="10"/>
    <n v="14"/>
  </r>
  <r>
    <x v="0"/>
    <x v="11"/>
    <x v="6"/>
    <x v="11"/>
    <n v="1"/>
  </r>
  <r>
    <x v="0"/>
    <x v="11"/>
    <x v="6"/>
    <x v="42"/>
    <n v="1"/>
  </r>
  <r>
    <x v="0"/>
    <x v="11"/>
    <x v="6"/>
    <x v="1"/>
    <n v="12"/>
  </r>
  <r>
    <x v="0"/>
    <x v="11"/>
    <x v="6"/>
    <x v="12"/>
    <n v="27"/>
  </r>
  <r>
    <x v="0"/>
    <x v="11"/>
    <x v="6"/>
    <x v="13"/>
    <n v="63"/>
  </r>
  <r>
    <x v="0"/>
    <x v="11"/>
    <x v="6"/>
    <x v="14"/>
    <n v="19"/>
  </r>
  <r>
    <x v="0"/>
    <x v="11"/>
    <x v="6"/>
    <x v="15"/>
    <n v="35"/>
  </r>
  <r>
    <x v="0"/>
    <x v="11"/>
    <x v="6"/>
    <x v="16"/>
    <n v="323"/>
  </r>
  <r>
    <x v="0"/>
    <x v="11"/>
    <x v="6"/>
    <x v="17"/>
    <n v="1052"/>
  </r>
  <r>
    <x v="0"/>
    <x v="11"/>
    <x v="6"/>
    <x v="18"/>
    <n v="570"/>
  </r>
  <r>
    <x v="0"/>
    <x v="11"/>
    <x v="6"/>
    <x v="19"/>
    <n v="39"/>
  </r>
  <r>
    <x v="0"/>
    <x v="11"/>
    <x v="6"/>
    <x v="2"/>
    <n v="31"/>
  </r>
  <r>
    <x v="0"/>
    <x v="11"/>
    <x v="6"/>
    <x v="3"/>
    <n v="215"/>
  </r>
  <r>
    <x v="0"/>
    <x v="11"/>
    <x v="6"/>
    <x v="20"/>
    <n v="1156"/>
  </r>
  <r>
    <x v="0"/>
    <x v="11"/>
    <x v="6"/>
    <x v="21"/>
    <n v="879"/>
  </r>
  <r>
    <x v="0"/>
    <x v="11"/>
    <x v="6"/>
    <x v="22"/>
    <n v="97"/>
  </r>
  <r>
    <x v="0"/>
    <x v="11"/>
    <x v="6"/>
    <x v="23"/>
    <n v="22"/>
  </r>
  <r>
    <x v="0"/>
    <x v="11"/>
    <x v="6"/>
    <x v="24"/>
    <n v="200"/>
  </r>
  <r>
    <x v="0"/>
    <x v="11"/>
    <x v="6"/>
    <x v="25"/>
    <n v="751"/>
  </r>
  <r>
    <x v="0"/>
    <x v="11"/>
    <x v="6"/>
    <x v="26"/>
    <n v="503"/>
  </r>
  <r>
    <x v="0"/>
    <x v="11"/>
    <x v="6"/>
    <x v="27"/>
    <n v="44"/>
  </r>
  <r>
    <x v="0"/>
    <x v="11"/>
    <x v="6"/>
    <x v="4"/>
    <n v="23"/>
  </r>
  <r>
    <x v="0"/>
    <x v="11"/>
    <x v="6"/>
    <x v="28"/>
    <n v="15"/>
  </r>
  <r>
    <x v="0"/>
    <x v="11"/>
    <x v="6"/>
    <x v="29"/>
    <n v="84"/>
  </r>
  <r>
    <x v="0"/>
    <x v="11"/>
    <x v="6"/>
    <x v="30"/>
    <n v="60"/>
  </r>
  <r>
    <x v="0"/>
    <x v="11"/>
    <x v="6"/>
    <x v="31"/>
    <n v="305"/>
  </r>
  <r>
    <x v="0"/>
    <x v="11"/>
    <x v="6"/>
    <x v="32"/>
    <n v="155"/>
  </r>
  <r>
    <x v="0"/>
    <x v="11"/>
    <x v="6"/>
    <x v="33"/>
    <n v="180"/>
  </r>
  <r>
    <x v="0"/>
    <x v="11"/>
    <x v="6"/>
    <x v="34"/>
    <n v="72"/>
  </r>
  <r>
    <x v="0"/>
    <x v="11"/>
    <x v="6"/>
    <x v="35"/>
    <n v="7"/>
  </r>
  <r>
    <x v="0"/>
    <x v="11"/>
    <x v="6"/>
    <x v="38"/>
    <n v="6"/>
  </r>
  <r>
    <x v="0"/>
    <x v="11"/>
    <x v="7"/>
    <x v="5"/>
    <n v="45"/>
  </r>
  <r>
    <x v="0"/>
    <x v="11"/>
    <x v="7"/>
    <x v="6"/>
    <n v="19"/>
  </r>
  <r>
    <x v="0"/>
    <x v="11"/>
    <x v="7"/>
    <x v="7"/>
    <n v="14"/>
  </r>
  <r>
    <x v="0"/>
    <x v="11"/>
    <x v="7"/>
    <x v="36"/>
    <n v="4"/>
  </r>
  <r>
    <x v="0"/>
    <x v="11"/>
    <x v="7"/>
    <x v="8"/>
    <n v="19"/>
  </r>
  <r>
    <x v="0"/>
    <x v="11"/>
    <x v="7"/>
    <x v="9"/>
    <n v="6"/>
  </r>
  <r>
    <x v="0"/>
    <x v="11"/>
    <x v="7"/>
    <x v="39"/>
    <n v="3"/>
  </r>
  <r>
    <x v="0"/>
    <x v="11"/>
    <x v="7"/>
    <x v="10"/>
    <n v="34"/>
  </r>
  <r>
    <x v="0"/>
    <x v="11"/>
    <x v="7"/>
    <x v="11"/>
    <n v="3"/>
  </r>
  <r>
    <x v="0"/>
    <x v="11"/>
    <x v="7"/>
    <x v="1"/>
    <n v="75"/>
  </r>
  <r>
    <x v="0"/>
    <x v="11"/>
    <x v="7"/>
    <x v="12"/>
    <n v="89"/>
  </r>
  <r>
    <x v="0"/>
    <x v="11"/>
    <x v="7"/>
    <x v="13"/>
    <n v="80"/>
  </r>
  <r>
    <x v="0"/>
    <x v="11"/>
    <x v="7"/>
    <x v="14"/>
    <n v="14"/>
  </r>
  <r>
    <x v="0"/>
    <x v="11"/>
    <x v="7"/>
    <x v="15"/>
    <n v="2"/>
  </r>
  <r>
    <x v="0"/>
    <x v="11"/>
    <x v="7"/>
    <x v="16"/>
    <n v="6"/>
  </r>
  <r>
    <x v="0"/>
    <x v="11"/>
    <x v="7"/>
    <x v="17"/>
    <n v="24"/>
  </r>
  <r>
    <x v="0"/>
    <x v="11"/>
    <x v="7"/>
    <x v="18"/>
    <n v="10"/>
  </r>
  <r>
    <x v="0"/>
    <x v="11"/>
    <x v="7"/>
    <x v="19"/>
    <n v="2"/>
  </r>
  <r>
    <x v="0"/>
    <x v="11"/>
    <x v="7"/>
    <x v="2"/>
    <n v="4"/>
  </r>
  <r>
    <x v="0"/>
    <x v="11"/>
    <x v="7"/>
    <x v="3"/>
    <n v="12"/>
  </r>
  <r>
    <x v="0"/>
    <x v="11"/>
    <x v="7"/>
    <x v="20"/>
    <n v="29"/>
  </r>
  <r>
    <x v="0"/>
    <x v="11"/>
    <x v="7"/>
    <x v="21"/>
    <n v="21"/>
  </r>
  <r>
    <x v="0"/>
    <x v="11"/>
    <x v="7"/>
    <x v="22"/>
    <n v="8"/>
  </r>
  <r>
    <x v="0"/>
    <x v="11"/>
    <x v="7"/>
    <x v="23"/>
    <n v="10"/>
  </r>
  <r>
    <x v="0"/>
    <x v="11"/>
    <x v="7"/>
    <x v="24"/>
    <n v="25"/>
  </r>
  <r>
    <x v="0"/>
    <x v="11"/>
    <x v="7"/>
    <x v="25"/>
    <n v="66"/>
  </r>
  <r>
    <x v="0"/>
    <x v="11"/>
    <x v="7"/>
    <x v="26"/>
    <n v="21"/>
  </r>
  <r>
    <x v="0"/>
    <x v="11"/>
    <x v="7"/>
    <x v="27"/>
    <n v="5"/>
  </r>
  <r>
    <x v="0"/>
    <x v="11"/>
    <x v="7"/>
    <x v="4"/>
    <n v="26"/>
  </r>
  <r>
    <x v="0"/>
    <x v="11"/>
    <x v="7"/>
    <x v="28"/>
    <n v="30"/>
  </r>
  <r>
    <x v="0"/>
    <x v="11"/>
    <x v="7"/>
    <x v="29"/>
    <n v="48"/>
  </r>
  <r>
    <x v="0"/>
    <x v="11"/>
    <x v="7"/>
    <x v="30"/>
    <n v="51"/>
  </r>
  <r>
    <x v="0"/>
    <x v="11"/>
    <x v="7"/>
    <x v="31"/>
    <n v="95"/>
  </r>
  <r>
    <x v="0"/>
    <x v="11"/>
    <x v="7"/>
    <x v="32"/>
    <n v="79"/>
  </r>
  <r>
    <x v="0"/>
    <x v="11"/>
    <x v="7"/>
    <x v="33"/>
    <n v="29"/>
  </r>
  <r>
    <x v="0"/>
    <x v="11"/>
    <x v="7"/>
    <x v="34"/>
    <n v="23"/>
  </r>
  <r>
    <x v="0"/>
    <x v="11"/>
    <x v="7"/>
    <x v="35"/>
    <n v="3"/>
  </r>
  <r>
    <x v="0"/>
    <x v="11"/>
    <x v="7"/>
    <x v="38"/>
    <n v="2"/>
  </r>
  <r>
    <x v="0"/>
    <x v="11"/>
    <x v="8"/>
    <x v="5"/>
    <n v="17"/>
  </r>
  <r>
    <x v="0"/>
    <x v="11"/>
    <x v="8"/>
    <x v="1"/>
    <n v="26"/>
  </r>
  <r>
    <x v="0"/>
    <x v="11"/>
    <x v="8"/>
    <x v="12"/>
    <n v="12"/>
  </r>
  <r>
    <x v="0"/>
    <x v="11"/>
    <x v="8"/>
    <x v="13"/>
    <n v="3"/>
  </r>
  <r>
    <x v="0"/>
    <x v="11"/>
    <x v="8"/>
    <x v="14"/>
    <n v="1"/>
  </r>
  <r>
    <x v="0"/>
    <x v="11"/>
    <x v="8"/>
    <x v="15"/>
    <n v="2"/>
  </r>
  <r>
    <x v="0"/>
    <x v="11"/>
    <x v="8"/>
    <x v="16"/>
    <n v="4"/>
  </r>
  <r>
    <x v="0"/>
    <x v="11"/>
    <x v="8"/>
    <x v="17"/>
    <n v="13"/>
  </r>
  <r>
    <x v="0"/>
    <x v="11"/>
    <x v="8"/>
    <x v="18"/>
    <n v="15"/>
  </r>
  <r>
    <x v="0"/>
    <x v="11"/>
    <x v="8"/>
    <x v="19"/>
    <n v="8"/>
  </r>
  <r>
    <x v="0"/>
    <x v="11"/>
    <x v="8"/>
    <x v="2"/>
    <n v="5"/>
  </r>
  <r>
    <x v="0"/>
    <x v="11"/>
    <x v="8"/>
    <x v="3"/>
    <n v="28"/>
  </r>
  <r>
    <x v="0"/>
    <x v="11"/>
    <x v="8"/>
    <x v="20"/>
    <n v="88"/>
  </r>
  <r>
    <x v="0"/>
    <x v="11"/>
    <x v="8"/>
    <x v="21"/>
    <n v="83"/>
  </r>
  <r>
    <x v="0"/>
    <x v="11"/>
    <x v="8"/>
    <x v="22"/>
    <n v="63"/>
  </r>
  <r>
    <x v="0"/>
    <x v="11"/>
    <x v="8"/>
    <x v="4"/>
    <n v="42"/>
  </r>
  <r>
    <x v="0"/>
    <x v="11"/>
    <x v="8"/>
    <x v="29"/>
    <n v="47"/>
  </r>
  <r>
    <x v="0"/>
    <x v="11"/>
    <x v="8"/>
    <x v="31"/>
    <n v="101"/>
  </r>
  <r>
    <x v="0"/>
    <x v="11"/>
    <x v="8"/>
    <x v="33"/>
    <n v="53"/>
  </r>
  <r>
    <x v="0"/>
    <x v="11"/>
    <x v="8"/>
    <x v="35"/>
    <n v="33"/>
  </r>
  <r>
    <x v="0"/>
    <x v="11"/>
    <x v="9"/>
    <x v="5"/>
    <n v="646"/>
  </r>
  <r>
    <x v="0"/>
    <x v="11"/>
    <x v="9"/>
    <x v="6"/>
    <n v="172"/>
  </r>
  <r>
    <x v="0"/>
    <x v="11"/>
    <x v="9"/>
    <x v="7"/>
    <n v="69"/>
  </r>
  <r>
    <x v="0"/>
    <x v="11"/>
    <x v="9"/>
    <x v="36"/>
    <n v="7"/>
  </r>
  <r>
    <x v="0"/>
    <x v="11"/>
    <x v="9"/>
    <x v="8"/>
    <n v="572"/>
  </r>
  <r>
    <x v="0"/>
    <x v="11"/>
    <x v="9"/>
    <x v="9"/>
    <n v="65"/>
  </r>
  <r>
    <x v="0"/>
    <x v="11"/>
    <x v="9"/>
    <x v="39"/>
    <n v="19"/>
  </r>
  <r>
    <x v="0"/>
    <x v="11"/>
    <x v="9"/>
    <x v="41"/>
    <n v="1"/>
  </r>
  <r>
    <x v="0"/>
    <x v="11"/>
    <x v="9"/>
    <x v="10"/>
    <n v="612"/>
  </r>
  <r>
    <x v="0"/>
    <x v="11"/>
    <x v="9"/>
    <x v="11"/>
    <n v="16"/>
  </r>
  <r>
    <x v="0"/>
    <x v="11"/>
    <x v="9"/>
    <x v="42"/>
    <n v="10"/>
  </r>
  <r>
    <x v="0"/>
    <x v="11"/>
    <x v="9"/>
    <x v="1"/>
    <n v="808"/>
  </r>
  <r>
    <x v="0"/>
    <x v="11"/>
    <x v="9"/>
    <x v="12"/>
    <n v="476"/>
  </r>
  <r>
    <x v="0"/>
    <x v="11"/>
    <x v="9"/>
    <x v="13"/>
    <n v="399"/>
  </r>
  <r>
    <x v="0"/>
    <x v="11"/>
    <x v="9"/>
    <x v="14"/>
    <n v="57"/>
  </r>
  <r>
    <x v="0"/>
    <x v="11"/>
    <x v="9"/>
    <x v="37"/>
    <n v="1"/>
  </r>
  <r>
    <x v="0"/>
    <x v="11"/>
    <x v="9"/>
    <x v="15"/>
    <n v="26"/>
  </r>
  <r>
    <x v="0"/>
    <x v="11"/>
    <x v="9"/>
    <x v="16"/>
    <n v="46"/>
  </r>
  <r>
    <x v="0"/>
    <x v="11"/>
    <x v="9"/>
    <x v="17"/>
    <n v="136"/>
  </r>
  <r>
    <x v="0"/>
    <x v="11"/>
    <x v="9"/>
    <x v="18"/>
    <n v="114"/>
  </r>
  <r>
    <x v="0"/>
    <x v="11"/>
    <x v="9"/>
    <x v="19"/>
    <n v="35"/>
  </r>
  <r>
    <x v="0"/>
    <x v="11"/>
    <x v="9"/>
    <x v="2"/>
    <n v="53"/>
  </r>
  <r>
    <x v="0"/>
    <x v="11"/>
    <x v="9"/>
    <x v="3"/>
    <n v="96"/>
  </r>
  <r>
    <x v="0"/>
    <x v="11"/>
    <x v="9"/>
    <x v="20"/>
    <n v="242"/>
  </r>
  <r>
    <x v="0"/>
    <x v="11"/>
    <x v="9"/>
    <x v="21"/>
    <n v="230"/>
  </r>
  <r>
    <x v="0"/>
    <x v="11"/>
    <x v="9"/>
    <x v="22"/>
    <n v="68"/>
  </r>
  <r>
    <x v="0"/>
    <x v="11"/>
    <x v="9"/>
    <x v="23"/>
    <n v="158"/>
  </r>
  <r>
    <x v="0"/>
    <x v="11"/>
    <x v="9"/>
    <x v="24"/>
    <n v="235"/>
  </r>
  <r>
    <x v="0"/>
    <x v="11"/>
    <x v="9"/>
    <x v="25"/>
    <n v="431"/>
  </r>
  <r>
    <x v="0"/>
    <x v="11"/>
    <x v="9"/>
    <x v="26"/>
    <n v="230"/>
  </r>
  <r>
    <x v="0"/>
    <x v="11"/>
    <x v="9"/>
    <x v="27"/>
    <n v="29"/>
  </r>
  <r>
    <x v="0"/>
    <x v="11"/>
    <x v="9"/>
    <x v="4"/>
    <n v="345"/>
  </r>
  <r>
    <x v="0"/>
    <x v="11"/>
    <x v="9"/>
    <x v="28"/>
    <n v="591"/>
  </r>
  <r>
    <x v="0"/>
    <x v="11"/>
    <x v="9"/>
    <x v="29"/>
    <n v="344"/>
  </r>
  <r>
    <x v="0"/>
    <x v="11"/>
    <x v="9"/>
    <x v="30"/>
    <n v="507"/>
  </r>
  <r>
    <x v="0"/>
    <x v="11"/>
    <x v="9"/>
    <x v="31"/>
    <n v="795"/>
  </r>
  <r>
    <x v="0"/>
    <x v="11"/>
    <x v="9"/>
    <x v="32"/>
    <n v="702"/>
  </r>
  <r>
    <x v="0"/>
    <x v="11"/>
    <x v="9"/>
    <x v="33"/>
    <n v="371"/>
  </r>
  <r>
    <x v="0"/>
    <x v="11"/>
    <x v="9"/>
    <x v="34"/>
    <n v="205"/>
  </r>
  <r>
    <x v="0"/>
    <x v="11"/>
    <x v="9"/>
    <x v="35"/>
    <n v="23"/>
  </r>
  <r>
    <x v="0"/>
    <x v="11"/>
    <x v="9"/>
    <x v="38"/>
    <n v="6"/>
  </r>
  <r>
    <x v="1"/>
    <x v="12"/>
    <x v="11"/>
    <x v="45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400">
  <r>
    <x v="0"/>
    <x v="0"/>
    <x v="0"/>
    <n v="0"/>
  </r>
  <r>
    <x v="0"/>
    <x v="0"/>
    <x v="1"/>
    <n v="331"/>
  </r>
  <r>
    <x v="0"/>
    <x v="0"/>
    <x v="2"/>
    <n v="1"/>
  </r>
  <r>
    <x v="0"/>
    <x v="0"/>
    <x v="3"/>
    <n v="1"/>
  </r>
  <r>
    <x v="0"/>
    <x v="0"/>
    <x v="4"/>
    <n v="2"/>
  </r>
  <r>
    <x v="0"/>
    <x v="0"/>
    <x v="5"/>
    <n v="1"/>
  </r>
  <r>
    <x v="0"/>
    <x v="0"/>
    <x v="6"/>
    <n v="1"/>
  </r>
  <r>
    <x v="0"/>
    <x v="0"/>
    <x v="7"/>
    <n v="4"/>
  </r>
  <r>
    <x v="0"/>
    <x v="0"/>
    <x v="8"/>
    <n v="1"/>
  </r>
  <r>
    <x v="0"/>
    <x v="0"/>
    <x v="9"/>
    <n v="2"/>
  </r>
  <r>
    <x v="0"/>
    <x v="0"/>
    <x v="10"/>
    <n v="2"/>
  </r>
  <r>
    <x v="0"/>
    <x v="0"/>
    <x v="11"/>
    <n v="7"/>
  </r>
  <r>
    <x v="0"/>
    <x v="0"/>
    <x v="12"/>
    <n v="13"/>
  </r>
  <r>
    <x v="0"/>
    <x v="0"/>
    <x v="13"/>
    <n v="30"/>
  </r>
  <r>
    <x v="0"/>
    <x v="0"/>
    <x v="14"/>
    <n v="82"/>
  </r>
  <r>
    <x v="0"/>
    <x v="0"/>
    <x v="15"/>
    <n v="195"/>
  </r>
  <r>
    <x v="0"/>
    <x v="0"/>
    <x v="16"/>
    <n v="523"/>
  </r>
  <r>
    <x v="0"/>
    <x v="0"/>
    <x v="17"/>
    <n v="1163"/>
  </r>
  <r>
    <x v="0"/>
    <x v="0"/>
    <x v="18"/>
    <n v="2552"/>
  </r>
  <r>
    <x v="0"/>
    <x v="0"/>
    <x v="19"/>
    <n v="5114"/>
  </r>
  <r>
    <x v="0"/>
    <x v="0"/>
    <x v="20"/>
    <n v="9887"/>
  </r>
  <r>
    <x v="0"/>
    <x v="0"/>
    <x v="21"/>
    <n v="15304"/>
  </r>
  <r>
    <x v="0"/>
    <x v="0"/>
    <x v="22"/>
    <n v="21935"/>
  </r>
  <r>
    <x v="0"/>
    <x v="0"/>
    <x v="23"/>
    <n v="27996"/>
  </r>
  <r>
    <x v="0"/>
    <x v="0"/>
    <x v="24"/>
    <n v="31680"/>
  </r>
  <r>
    <x v="0"/>
    <x v="0"/>
    <x v="25"/>
    <n v="29876"/>
  </r>
  <r>
    <x v="0"/>
    <x v="0"/>
    <x v="26"/>
    <n v="23414"/>
  </r>
  <r>
    <x v="0"/>
    <x v="0"/>
    <x v="27"/>
    <n v="14838"/>
  </r>
  <r>
    <x v="0"/>
    <x v="0"/>
    <x v="28"/>
    <n v="6957"/>
  </r>
  <r>
    <x v="0"/>
    <x v="0"/>
    <x v="29"/>
    <n v="2188"/>
  </r>
  <r>
    <x v="0"/>
    <x v="0"/>
    <x v="30"/>
    <n v="373"/>
  </r>
  <r>
    <x v="0"/>
    <x v="0"/>
    <x v="31"/>
    <n v="42"/>
  </r>
  <r>
    <x v="0"/>
    <x v="0"/>
    <x v="32"/>
    <n v="1"/>
  </r>
  <r>
    <x v="0"/>
    <x v="1"/>
    <x v="0"/>
    <n v="0"/>
  </r>
  <r>
    <x v="0"/>
    <x v="1"/>
    <x v="1"/>
    <n v="158"/>
  </r>
  <r>
    <x v="0"/>
    <x v="1"/>
    <x v="3"/>
    <n v="1"/>
  </r>
  <r>
    <x v="0"/>
    <x v="1"/>
    <x v="33"/>
    <n v="1"/>
  </r>
  <r>
    <x v="0"/>
    <x v="1"/>
    <x v="34"/>
    <n v="1"/>
  </r>
  <r>
    <x v="0"/>
    <x v="1"/>
    <x v="7"/>
    <n v="15"/>
  </r>
  <r>
    <x v="0"/>
    <x v="1"/>
    <x v="8"/>
    <n v="2"/>
  </r>
  <r>
    <x v="0"/>
    <x v="1"/>
    <x v="9"/>
    <n v="2"/>
  </r>
  <r>
    <x v="0"/>
    <x v="1"/>
    <x v="10"/>
    <n v="6"/>
  </r>
  <r>
    <x v="0"/>
    <x v="1"/>
    <x v="11"/>
    <n v="2"/>
  </r>
  <r>
    <x v="0"/>
    <x v="1"/>
    <x v="12"/>
    <n v="8"/>
  </r>
  <r>
    <x v="0"/>
    <x v="1"/>
    <x v="13"/>
    <n v="31"/>
  </r>
  <r>
    <x v="0"/>
    <x v="1"/>
    <x v="14"/>
    <n v="64"/>
  </r>
  <r>
    <x v="0"/>
    <x v="1"/>
    <x v="15"/>
    <n v="156"/>
  </r>
  <r>
    <x v="0"/>
    <x v="1"/>
    <x v="16"/>
    <n v="406"/>
  </r>
  <r>
    <x v="0"/>
    <x v="1"/>
    <x v="17"/>
    <n v="1027"/>
  </r>
  <r>
    <x v="0"/>
    <x v="1"/>
    <x v="18"/>
    <n v="2171"/>
  </r>
  <r>
    <x v="0"/>
    <x v="1"/>
    <x v="19"/>
    <n v="4346"/>
  </r>
  <r>
    <x v="0"/>
    <x v="1"/>
    <x v="20"/>
    <n v="8345"/>
  </r>
  <r>
    <x v="0"/>
    <x v="1"/>
    <x v="21"/>
    <n v="13685"/>
  </r>
  <r>
    <x v="0"/>
    <x v="1"/>
    <x v="22"/>
    <n v="19588"/>
  </r>
  <r>
    <x v="0"/>
    <x v="1"/>
    <x v="23"/>
    <n v="25586"/>
  </r>
  <r>
    <x v="0"/>
    <x v="1"/>
    <x v="24"/>
    <n v="30096"/>
  </r>
  <r>
    <x v="0"/>
    <x v="1"/>
    <x v="25"/>
    <n v="28738"/>
  </r>
  <r>
    <x v="0"/>
    <x v="1"/>
    <x v="26"/>
    <n v="23536"/>
  </r>
  <r>
    <x v="0"/>
    <x v="1"/>
    <x v="27"/>
    <n v="15616"/>
  </r>
  <r>
    <x v="0"/>
    <x v="1"/>
    <x v="28"/>
    <n v="7862"/>
  </r>
  <r>
    <x v="0"/>
    <x v="1"/>
    <x v="29"/>
    <n v="2553"/>
  </r>
  <r>
    <x v="0"/>
    <x v="1"/>
    <x v="30"/>
    <n v="498"/>
  </r>
  <r>
    <x v="0"/>
    <x v="1"/>
    <x v="31"/>
    <n v="66"/>
  </r>
  <r>
    <x v="0"/>
    <x v="1"/>
    <x v="32"/>
    <n v="5"/>
  </r>
  <r>
    <x v="0"/>
    <x v="1"/>
    <x v="35"/>
    <n v="1"/>
  </r>
  <r>
    <x v="0"/>
    <x v="1"/>
    <x v="36"/>
    <n v="1"/>
  </r>
  <r>
    <x v="0"/>
    <x v="2"/>
    <x v="0"/>
    <n v="0"/>
  </r>
  <r>
    <x v="0"/>
    <x v="2"/>
    <x v="1"/>
    <n v="212"/>
  </r>
  <r>
    <x v="0"/>
    <x v="2"/>
    <x v="33"/>
    <n v="1"/>
  </r>
  <r>
    <x v="0"/>
    <x v="2"/>
    <x v="4"/>
    <n v="1"/>
  </r>
  <r>
    <x v="0"/>
    <x v="2"/>
    <x v="34"/>
    <n v="1"/>
  </r>
  <r>
    <x v="0"/>
    <x v="2"/>
    <x v="5"/>
    <n v="2"/>
  </r>
  <r>
    <x v="0"/>
    <x v="2"/>
    <x v="7"/>
    <n v="19"/>
  </r>
  <r>
    <x v="0"/>
    <x v="2"/>
    <x v="9"/>
    <n v="7"/>
  </r>
  <r>
    <x v="0"/>
    <x v="2"/>
    <x v="10"/>
    <n v="7"/>
  </r>
  <r>
    <x v="0"/>
    <x v="2"/>
    <x v="11"/>
    <n v="9"/>
  </r>
  <r>
    <x v="0"/>
    <x v="2"/>
    <x v="12"/>
    <n v="20"/>
  </r>
  <r>
    <x v="0"/>
    <x v="2"/>
    <x v="13"/>
    <n v="33"/>
  </r>
  <r>
    <x v="0"/>
    <x v="2"/>
    <x v="14"/>
    <n v="65"/>
  </r>
  <r>
    <x v="0"/>
    <x v="2"/>
    <x v="15"/>
    <n v="158"/>
  </r>
  <r>
    <x v="0"/>
    <x v="2"/>
    <x v="16"/>
    <n v="409"/>
  </r>
  <r>
    <x v="0"/>
    <x v="2"/>
    <x v="17"/>
    <n v="978"/>
  </r>
  <r>
    <x v="0"/>
    <x v="2"/>
    <x v="18"/>
    <n v="2198"/>
  </r>
  <r>
    <x v="0"/>
    <x v="2"/>
    <x v="19"/>
    <n v="4478"/>
  </r>
  <r>
    <x v="0"/>
    <x v="2"/>
    <x v="20"/>
    <n v="8785"/>
  </r>
  <r>
    <x v="0"/>
    <x v="2"/>
    <x v="21"/>
    <n v="14107"/>
  </r>
  <r>
    <x v="0"/>
    <x v="2"/>
    <x v="22"/>
    <n v="20573"/>
  </r>
  <r>
    <x v="0"/>
    <x v="2"/>
    <x v="23"/>
    <n v="27816"/>
  </r>
  <r>
    <x v="0"/>
    <x v="2"/>
    <x v="24"/>
    <n v="32908"/>
  </r>
  <r>
    <x v="0"/>
    <x v="2"/>
    <x v="25"/>
    <n v="32426"/>
  </r>
  <r>
    <x v="0"/>
    <x v="2"/>
    <x v="26"/>
    <n v="27300"/>
  </r>
  <r>
    <x v="0"/>
    <x v="2"/>
    <x v="27"/>
    <n v="18507"/>
  </r>
  <r>
    <x v="0"/>
    <x v="2"/>
    <x v="28"/>
    <n v="9807"/>
  </r>
  <r>
    <x v="0"/>
    <x v="2"/>
    <x v="29"/>
    <n v="3478"/>
  </r>
  <r>
    <x v="0"/>
    <x v="2"/>
    <x v="30"/>
    <n v="733"/>
  </r>
  <r>
    <x v="0"/>
    <x v="2"/>
    <x v="31"/>
    <n v="75"/>
  </r>
  <r>
    <x v="0"/>
    <x v="2"/>
    <x v="32"/>
    <n v="10"/>
  </r>
  <r>
    <x v="0"/>
    <x v="2"/>
    <x v="35"/>
    <n v="1"/>
  </r>
  <r>
    <x v="0"/>
    <x v="3"/>
    <x v="0"/>
    <n v="0"/>
  </r>
  <r>
    <x v="0"/>
    <x v="3"/>
    <x v="1"/>
    <n v="133"/>
  </r>
  <r>
    <x v="0"/>
    <x v="3"/>
    <x v="37"/>
    <n v="1"/>
  </r>
  <r>
    <x v="0"/>
    <x v="3"/>
    <x v="38"/>
    <n v="1"/>
  </r>
  <r>
    <x v="0"/>
    <x v="3"/>
    <x v="33"/>
    <n v="1"/>
  </r>
  <r>
    <x v="0"/>
    <x v="3"/>
    <x v="4"/>
    <n v="2"/>
  </r>
  <r>
    <x v="0"/>
    <x v="3"/>
    <x v="34"/>
    <n v="1"/>
  </r>
  <r>
    <x v="0"/>
    <x v="3"/>
    <x v="6"/>
    <n v="2"/>
  </r>
  <r>
    <x v="0"/>
    <x v="3"/>
    <x v="7"/>
    <n v="9"/>
  </r>
  <r>
    <x v="0"/>
    <x v="3"/>
    <x v="8"/>
    <n v="3"/>
  </r>
  <r>
    <x v="0"/>
    <x v="3"/>
    <x v="9"/>
    <n v="5"/>
  </r>
  <r>
    <x v="0"/>
    <x v="3"/>
    <x v="10"/>
    <n v="1"/>
  </r>
  <r>
    <x v="0"/>
    <x v="3"/>
    <x v="11"/>
    <n v="5"/>
  </r>
  <r>
    <x v="0"/>
    <x v="3"/>
    <x v="12"/>
    <n v="9"/>
  </r>
  <r>
    <x v="0"/>
    <x v="3"/>
    <x v="13"/>
    <n v="25"/>
  </r>
  <r>
    <x v="0"/>
    <x v="3"/>
    <x v="14"/>
    <n v="78"/>
  </r>
  <r>
    <x v="0"/>
    <x v="3"/>
    <x v="15"/>
    <n v="170"/>
  </r>
  <r>
    <x v="0"/>
    <x v="3"/>
    <x v="16"/>
    <n v="399"/>
  </r>
  <r>
    <x v="0"/>
    <x v="3"/>
    <x v="17"/>
    <n v="970"/>
  </r>
  <r>
    <x v="0"/>
    <x v="3"/>
    <x v="18"/>
    <n v="2030"/>
  </r>
  <r>
    <x v="0"/>
    <x v="3"/>
    <x v="19"/>
    <n v="4067"/>
  </r>
  <r>
    <x v="0"/>
    <x v="3"/>
    <x v="20"/>
    <n v="7963"/>
  </r>
  <r>
    <x v="0"/>
    <x v="3"/>
    <x v="21"/>
    <n v="12632"/>
  </r>
  <r>
    <x v="0"/>
    <x v="3"/>
    <x v="22"/>
    <n v="18292"/>
  </r>
  <r>
    <x v="0"/>
    <x v="3"/>
    <x v="23"/>
    <n v="24228"/>
  </r>
  <r>
    <x v="0"/>
    <x v="3"/>
    <x v="24"/>
    <n v="28405"/>
  </r>
  <r>
    <x v="0"/>
    <x v="3"/>
    <x v="25"/>
    <n v="27778"/>
  </r>
  <r>
    <x v="0"/>
    <x v="3"/>
    <x v="26"/>
    <n v="23313"/>
  </r>
  <r>
    <x v="0"/>
    <x v="3"/>
    <x v="27"/>
    <n v="16146"/>
  </r>
  <r>
    <x v="0"/>
    <x v="3"/>
    <x v="28"/>
    <n v="8844"/>
  </r>
  <r>
    <x v="0"/>
    <x v="3"/>
    <x v="29"/>
    <n v="3276"/>
  </r>
  <r>
    <x v="0"/>
    <x v="3"/>
    <x v="30"/>
    <n v="624"/>
  </r>
  <r>
    <x v="0"/>
    <x v="3"/>
    <x v="31"/>
    <n v="97"/>
  </r>
  <r>
    <x v="0"/>
    <x v="3"/>
    <x v="32"/>
    <n v="8"/>
  </r>
  <r>
    <x v="0"/>
    <x v="3"/>
    <x v="39"/>
    <n v="1"/>
  </r>
  <r>
    <x v="0"/>
    <x v="4"/>
    <x v="0"/>
    <n v="0"/>
  </r>
  <r>
    <x v="0"/>
    <x v="4"/>
    <x v="1"/>
    <n v="175"/>
  </r>
  <r>
    <x v="0"/>
    <x v="4"/>
    <x v="40"/>
    <n v="1"/>
  </r>
  <r>
    <x v="0"/>
    <x v="4"/>
    <x v="41"/>
    <n v="1"/>
  </r>
  <r>
    <x v="0"/>
    <x v="4"/>
    <x v="3"/>
    <n v="1"/>
  </r>
  <r>
    <x v="0"/>
    <x v="4"/>
    <x v="7"/>
    <n v="10"/>
  </r>
  <r>
    <x v="0"/>
    <x v="4"/>
    <x v="9"/>
    <n v="1"/>
  </r>
  <r>
    <x v="0"/>
    <x v="4"/>
    <x v="10"/>
    <n v="3"/>
  </r>
  <r>
    <x v="0"/>
    <x v="4"/>
    <x v="11"/>
    <n v="4"/>
  </r>
  <r>
    <x v="0"/>
    <x v="4"/>
    <x v="12"/>
    <n v="11"/>
  </r>
  <r>
    <x v="0"/>
    <x v="4"/>
    <x v="13"/>
    <n v="30"/>
  </r>
  <r>
    <x v="0"/>
    <x v="4"/>
    <x v="14"/>
    <n v="66"/>
  </r>
  <r>
    <x v="0"/>
    <x v="4"/>
    <x v="15"/>
    <n v="172"/>
  </r>
  <r>
    <x v="0"/>
    <x v="4"/>
    <x v="16"/>
    <n v="434"/>
  </r>
  <r>
    <x v="0"/>
    <x v="4"/>
    <x v="17"/>
    <n v="1015"/>
  </r>
  <r>
    <x v="0"/>
    <x v="4"/>
    <x v="18"/>
    <n v="2313"/>
  </r>
  <r>
    <x v="0"/>
    <x v="4"/>
    <x v="19"/>
    <n v="4324"/>
  </r>
  <r>
    <x v="0"/>
    <x v="4"/>
    <x v="20"/>
    <n v="8309"/>
  </r>
  <r>
    <x v="0"/>
    <x v="4"/>
    <x v="21"/>
    <n v="13024"/>
  </r>
  <r>
    <x v="0"/>
    <x v="4"/>
    <x v="22"/>
    <n v="18399"/>
  </r>
  <r>
    <x v="0"/>
    <x v="4"/>
    <x v="23"/>
    <n v="24190"/>
  </r>
  <r>
    <x v="0"/>
    <x v="4"/>
    <x v="24"/>
    <n v="28183"/>
  </r>
  <r>
    <x v="0"/>
    <x v="4"/>
    <x v="25"/>
    <n v="27053"/>
  </r>
  <r>
    <x v="0"/>
    <x v="4"/>
    <x v="26"/>
    <n v="22082"/>
  </r>
  <r>
    <x v="0"/>
    <x v="4"/>
    <x v="27"/>
    <n v="15096"/>
  </r>
  <r>
    <x v="0"/>
    <x v="4"/>
    <x v="28"/>
    <n v="7984"/>
  </r>
  <r>
    <x v="0"/>
    <x v="4"/>
    <x v="29"/>
    <n v="2833"/>
  </r>
  <r>
    <x v="0"/>
    <x v="4"/>
    <x v="30"/>
    <n v="581"/>
  </r>
  <r>
    <x v="0"/>
    <x v="4"/>
    <x v="31"/>
    <n v="80"/>
  </r>
  <r>
    <x v="0"/>
    <x v="4"/>
    <x v="32"/>
    <n v="8"/>
  </r>
  <r>
    <x v="0"/>
    <x v="5"/>
    <x v="0"/>
    <n v="0"/>
  </r>
  <r>
    <x v="0"/>
    <x v="5"/>
    <x v="1"/>
    <n v="172"/>
  </r>
  <r>
    <x v="0"/>
    <x v="5"/>
    <x v="7"/>
    <n v="11"/>
  </r>
  <r>
    <x v="0"/>
    <x v="5"/>
    <x v="8"/>
    <n v="1"/>
  </r>
  <r>
    <x v="0"/>
    <x v="5"/>
    <x v="9"/>
    <n v="2"/>
  </r>
  <r>
    <x v="0"/>
    <x v="5"/>
    <x v="10"/>
    <n v="4"/>
  </r>
  <r>
    <x v="0"/>
    <x v="5"/>
    <x v="11"/>
    <n v="9"/>
  </r>
  <r>
    <x v="0"/>
    <x v="5"/>
    <x v="12"/>
    <n v="18"/>
  </r>
  <r>
    <x v="0"/>
    <x v="5"/>
    <x v="13"/>
    <n v="39"/>
  </r>
  <r>
    <x v="0"/>
    <x v="5"/>
    <x v="14"/>
    <n v="122"/>
  </r>
  <r>
    <x v="0"/>
    <x v="5"/>
    <x v="15"/>
    <n v="221"/>
  </r>
  <r>
    <x v="0"/>
    <x v="5"/>
    <x v="16"/>
    <n v="591"/>
  </r>
  <r>
    <x v="0"/>
    <x v="5"/>
    <x v="17"/>
    <n v="1427"/>
  </r>
  <r>
    <x v="0"/>
    <x v="5"/>
    <x v="18"/>
    <n v="2842"/>
  </r>
  <r>
    <x v="0"/>
    <x v="5"/>
    <x v="19"/>
    <n v="5552"/>
  </r>
  <r>
    <x v="0"/>
    <x v="5"/>
    <x v="20"/>
    <n v="9966"/>
  </r>
  <r>
    <x v="0"/>
    <x v="5"/>
    <x v="21"/>
    <n v="15628"/>
  </r>
  <r>
    <x v="0"/>
    <x v="5"/>
    <x v="22"/>
    <n v="21471"/>
  </r>
  <r>
    <x v="0"/>
    <x v="5"/>
    <x v="23"/>
    <n v="27350"/>
  </r>
  <r>
    <x v="0"/>
    <x v="5"/>
    <x v="24"/>
    <n v="31018"/>
  </r>
  <r>
    <x v="0"/>
    <x v="5"/>
    <x v="25"/>
    <n v="29108"/>
  </r>
  <r>
    <x v="0"/>
    <x v="5"/>
    <x v="26"/>
    <n v="23380"/>
  </r>
  <r>
    <x v="0"/>
    <x v="5"/>
    <x v="27"/>
    <n v="15519"/>
  </r>
  <r>
    <x v="0"/>
    <x v="5"/>
    <x v="28"/>
    <n v="7719"/>
  </r>
  <r>
    <x v="0"/>
    <x v="5"/>
    <x v="29"/>
    <n v="2742"/>
  </r>
  <r>
    <x v="0"/>
    <x v="5"/>
    <x v="30"/>
    <n v="530"/>
  </r>
  <r>
    <x v="0"/>
    <x v="5"/>
    <x v="31"/>
    <n v="81"/>
  </r>
  <r>
    <x v="0"/>
    <x v="5"/>
    <x v="32"/>
    <n v="4"/>
  </r>
  <r>
    <x v="0"/>
    <x v="5"/>
    <x v="35"/>
    <n v="1"/>
  </r>
  <r>
    <x v="0"/>
    <x v="6"/>
    <x v="0"/>
    <n v="0"/>
  </r>
  <r>
    <x v="0"/>
    <x v="6"/>
    <x v="1"/>
    <n v="239"/>
  </r>
  <r>
    <x v="0"/>
    <x v="6"/>
    <x v="40"/>
    <n v="1"/>
  </r>
  <r>
    <x v="0"/>
    <x v="6"/>
    <x v="42"/>
    <n v="1"/>
  </r>
  <r>
    <x v="0"/>
    <x v="6"/>
    <x v="43"/>
    <n v="1"/>
  </r>
  <r>
    <x v="0"/>
    <x v="6"/>
    <x v="2"/>
    <n v="1"/>
  </r>
  <r>
    <x v="0"/>
    <x v="6"/>
    <x v="38"/>
    <n v="1"/>
  </r>
  <r>
    <x v="0"/>
    <x v="6"/>
    <x v="44"/>
    <n v="1"/>
  </r>
  <r>
    <x v="0"/>
    <x v="6"/>
    <x v="6"/>
    <n v="1"/>
  </r>
  <r>
    <x v="0"/>
    <x v="6"/>
    <x v="7"/>
    <n v="10"/>
  </r>
  <r>
    <x v="0"/>
    <x v="6"/>
    <x v="8"/>
    <n v="2"/>
  </r>
  <r>
    <x v="0"/>
    <x v="6"/>
    <x v="9"/>
    <n v="1"/>
  </r>
  <r>
    <x v="0"/>
    <x v="6"/>
    <x v="10"/>
    <n v="1"/>
  </r>
  <r>
    <x v="0"/>
    <x v="6"/>
    <x v="11"/>
    <n v="6"/>
  </r>
  <r>
    <x v="0"/>
    <x v="6"/>
    <x v="12"/>
    <n v="13"/>
  </r>
  <r>
    <x v="0"/>
    <x v="6"/>
    <x v="13"/>
    <n v="54"/>
  </r>
  <r>
    <x v="0"/>
    <x v="6"/>
    <x v="14"/>
    <n v="104"/>
  </r>
  <r>
    <x v="0"/>
    <x v="6"/>
    <x v="15"/>
    <n v="242"/>
  </r>
  <r>
    <x v="0"/>
    <x v="6"/>
    <x v="16"/>
    <n v="566"/>
  </r>
  <r>
    <x v="0"/>
    <x v="6"/>
    <x v="17"/>
    <n v="1323"/>
  </r>
  <r>
    <x v="0"/>
    <x v="6"/>
    <x v="18"/>
    <n v="2809"/>
  </r>
  <r>
    <x v="0"/>
    <x v="6"/>
    <x v="19"/>
    <n v="5344"/>
  </r>
  <r>
    <x v="0"/>
    <x v="6"/>
    <x v="20"/>
    <n v="10159"/>
  </r>
  <r>
    <x v="0"/>
    <x v="6"/>
    <x v="21"/>
    <n v="15643"/>
  </r>
  <r>
    <x v="0"/>
    <x v="6"/>
    <x v="22"/>
    <n v="21418"/>
  </r>
  <r>
    <x v="0"/>
    <x v="6"/>
    <x v="23"/>
    <n v="27617"/>
  </r>
  <r>
    <x v="0"/>
    <x v="6"/>
    <x v="24"/>
    <n v="31028"/>
  </r>
  <r>
    <x v="0"/>
    <x v="6"/>
    <x v="25"/>
    <n v="29272"/>
  </r>
  <r>
    <x v="0"/>
    <x v="6"/>
    <x v="26"/>
    <n v="23002"/>
  </r>
  <r>
    <x v="0"/>
    <x v="6"/>
    <x v="27"/>
    <n v="14944"/>
  </r>
  <r>
    <x v="0"/>
    <x v="6"/>
    <x v="28"/>
    <n v="7294"/>
  </r>
  <r>
    <x v="0"/>
    <x v="6"/>
    <x v="29"/>
    <n v="2375"/>
  </r>
  <r>
    <x v="0"/>
    <x v="6"/>
    <x v="30"/>
    <n v="405"/>
  </r>
  <r>
    <x v="0"/>
    <x v="6"/>
    <x v="31"/>
    <n v="49"/>
  </r>
  <r>
    <x v="0"/>
    <x v="6"/>
    <x v="32"/>
    <n v="4"/>
  </r>
  <r>
    <x v="0"/>
    <x v="6"/>
    <x v="35"/>
    <n v="2"/>
  </r>
  <r>
    <x v="0"/>
    <x v="7"/>
    <x v="0"/>
    <n v="0"/>
  </r>
  <r>
    <x v="0"/>
    <x v="7"/>
    <x v="1"/>
    <n v="293"/>
  </r>
  <r>
    <x v="0"/>
    <x v="7"/>
    <x v="40"/>
    <n v="1"/>
  </r>
  <r>
    <x v="0"/>
    <x v="7"/>
    <x v="2"/>
    <n v="2"/>
  </r>
  <r>
    <x v="0"/>
    <x v="7"/>
    <x v="7"/>
    <n v="15"/>
  </r>
  <r>
    <x v="0"/>
    <x v="7"/>
    <x v="9"/>
    <n v="2"/>
  </r>
  <r>
    <x v="0"/>
    <x v="7"/>
    <x v="10"/>
    <n v="2"/>
  </r>
  <r>
    <x v="0"/>
    <x v="7"/>
    <x v="11"/>
    <n v="13"/>
  </r>
  <r>
    <x v="0"/>
    <x v="7"/>
    <x v="12"/>
    <n v="17"/>
  </r>
  <r>
    <x v="0"/>
    <x v="7"/>
    <x v="13"/>
    <n v="29"/>
  </r>
  <r>
    <x v="0"/>
    <x v="7"/>
    <x v="14"/>
    <n v="88"/>
  </r>
  <r>
    <x v="0"/>
    <x v="7"/>
    <x v="15"/>
    <n v="225"/>
  </r>
  <r>
    <x v="0"/>
    <x v="7"/>
    <x v="16"/>
    <n v="545"/>
  </r>
  <r>
    <x v="0"/>
    <x v="7"/>
    <x v="17"/>
    <n v="1303"/>
  </r>
  <r>
    <x v="0"/>
    <x v="7"/>
    <x v="18"/>
    <n v="2661"/>
  </r>
  <r>
    <x v="0"/>
    <x v="7"/>
    <x v="19"/>
    <n v="5121"/>
  </r>
  <r>
    <x v="0"/>
    <x v="7"/>
    <x v="20"/>
    <n v="9906"/>
  </r>
  <r>
    <x v="0"/>
    <x v="7"/>
    <x v="21"/>
    <n v="15271"/>
  </r>
  <r>
    <x v="0"/>
    <x v="7"/>
    <x v="22"/>
    <n v="21711"/>
  </r>
  <r>
    <x v="0"/>
    <x v="7"/>
    <x v="23"/>
    <n v="28415"/>
  </r>
  <r>
    <x v="0"/>
    <x v="7"/>
    <x v="24"/>
    <n v="32159"/>
  </r>
  <r>
    <x v="0"/>
    <x v="7"/>
    <x v="25"/>
    <n v="30917"/>
  </r>
  <r>
    <x v="0"/>
    <x v="7"/>
    <x v="26"/>
    <n v="24753"/>
  </r>
  <r>
    <x v="0"/>
    <x v="7"/>
    <x v="27"/>
    <n v="15989"/>
  </r>
  <r>
    <x v="0"/>
    <x v="7"/>
    <x v="28"/>
    <n v="7713"/>
  </r>
  <r>
    <x v="0"/>
    <x v="7"/>
    <x v="29"/>
    <n v="2404"/>
  </r>
  <r>
    <x v="0"/>
    <x v="7"/>
    <x v="30"/>
    <n v="429"/>
  </r>
  <r>
    <x v="0"/>
    <x v="7"/>
    <x v="31"/>
    <n v="70"/>
  </r>
  <r>
    <x v="0"/>
    <x v="7"/>
    <x v="32"/>
    <n v="4"/>
  </r>
  <r>
    <x v="0"/>
    <x v="7"/>
    <x v="35"/>
    <n v="2"/>
  </r>
  <r>
    <x v="0"/>
    <x v="8"/>
    <x v="0"/>
    <n v="0"/>
  </r>
  <r>
    <x v="0"/>
    <x v="8"/>
    <x v="1"/>
    <n v="153"/>
  </r>
  <r>
    <x v="0"/>
    <x v="8"/>
    <x v="40"/>
    <n v="1"/>
  </r>
  <r>
    <x v="0"/>
    <x v="8"/>
    <x v="44"/>
    <n v="1"/>
  </r>
  <r>
    <x v="0"/>
    <x v="8"/>
    <x v="4"/>
    <n v="1"/>
  </r>
  <r>
    <x v="0"/>
    <x v="8"/>
    <x v="7"/>
    <n v="9"/>
  </r>
  <r>
    <x v="0"/>
    <x v="8"/>
    <x v="8"/>
    <n v="2"/>
  </r>
  <r>
    <x v="0"/>
    <x v="8"/>
    <x v="9"/>
    <n v="4"/>
  </r>
  <r>
    <x v="0"/>
    <x v="8"/>
    <x v="10"/>
    <n v="7"/>
  </r>
  <r>
    <x v="0"/>
    <x v="8"/>
    <x v="11"/>
    <n v="16"/>
  </r>
  <r>
    <x v="0"/>
    <x v="8"/>
    <x v="12"/>
    <n v="13"/>
  </r>
  <r>
    <x v="0"/>
    <x v="8"/>
    <x v="13"/>
    <n v="39"/>
  </r>
  <r>
    <x v="0"/>
    <x v="8"/>
    <x v="14"/>
    <n v="99"/>
  </r>
  <r>
    <x v="0"/>
    <x v="8"/>
    <x v="15"/>
    <n v="224"/>
  </r>
  <r>
    <x v="0"/>
    <x v="8"/>
    <x v="16"/>
    <n v="507"/>
  </r>
  <r>
    <x v="0"/>
    <x v="8"/>
    <x v="17"/>
    <n v="1221"/>
  </r>
  <r>
    <x v="0"/>
    <x v="8"/>
    <x v="18"/>
    <n v="2490"/>
  </r>
  <r>
    <x v="0"/>
    <x v="8"/>
    <x v="19"/>
    <n v="4826"/>
  </r>
  <r>
    <x v="0"/>
    <x v="8"/>
    <x v="20"/>
    <n v="9178"/>
  </r>
  <r>
    <x v="0"/>
    <x v="8"/>
    <x v="21"/>
    <n v="14939"/>
  </r>
  <r>
    <x v="0"/>
    <x v="8"/>
    <x v="22"/>
    <n v="21084"/>
  </r>
  <r>
    <x v="0"/>
    <x v="8"/>
    <x v="23"/>
    <n v="27619"/>
  </r>
  <r>
    <x v="0"/>
    <x v="8"/>
    <x v="24"/>
    <n v="31446"/>
  </r>
  <r>
    <x v="0"/>
    <x v="8"/>
    <x v="25"/>
    <n v="30788"/>
  </r>
  <r>
    <x v="0"/>
    <x v="8"/>
    <x v="26"/>
    <n v="24612"/>
  </r>
  <r>
    <x v="0"/>
    <x v="8"/>
    <x v="27"/>
    <n v="16468"/>
  </r>
  <r>
    <x v="0"/>
    <x v="8"/>
    <x v="28"/>
    <n v="7895"/>
  </r>
  <r>
    <x v="0"/>
    <x v="8"/>
    <x v="29"/>
    <n v="2679"/>
  </r>
  <r>
    <x v="0"/>
    <x v="8"/>
    <x v="30"/>
    <n v="452"/>
  </r>
  <r>
    <x v="0"/>
    <x v="8"/>
    <x v="31"/>
    <n v="40"/>
  </r>
  <r>
    <x v="0"/>
    <x v="8"/>
    <x v="32"/>
    <n v="8"/>
  </r>
  <r>
    <x v="0"/>
    <x v="9"/>
    <x v="0"/>
    <n v="0"/>
  </r>
  <r>
    <x v="0"/>
    <x v="9"/>
    <x v="1"/>
    <n v="146"/>
  </r>
  <r>
    <x v="0"/>
    <x v="9"/>
    <x v="40"/>
    <n v="1"/>
  </r>
  <r>
    <x v="0"/>
    <x v="9"/>
    <x v="3"/>
    <n v="1"/>
  </r>
  <r>
    <x v="0"/>
    <x v="9"/>
    <x v="5"/>
    <n v="1"/>
  </r>
  <r>
    <x v="0"/>
    <x v="9"/>
    <x v="7"/>
    <n v="9"/>
  </r>
  <r>
    <x v="0"/>
    <x v="9"/>
    <x v="8"/>
    <n v="1"/>
  </r>
  <r>
    <x v="0"/>
    <x v="9"/>
    <x v="9"/>
    <n v="3"/>
  </r>
  <r>
    <x v="0"/>
    <x v="9"/>
    <x v="10"/>
    <n v="5"/>
  </r>
  <r>
    <x v="0"/>
    <x v="9"/>
    <x v="11"/>
    <n v="13"/>
  </r>
  <r>
    <x v="0"/>
    <x v="9"/>
    <x v="12"/>
    <n v="18"/>
  </r>
  <r>
    <x v="0"/>
    <x v="9"/>
    <x v="13"/>
    <n v="34"/>
  </r>
  <r>
    <x v="0"/>
    <x v="9"/>
    <x v="14"/>
    <n v="97"/>
  </r>
  <r>
    <x v="0"/>
    <x v="9"/>
    <x v="15"/>
    <n v="205"/>
  </r>
  <r>
    <x v="0"/>
    <x v="9"/>
    <x v="16"/>
    <n v="518"/>
  </r>
  <r>
    <x v="0"/>
    <x v="9"/>
    <x v="17"/>
    <n v="1139"/>
  </r>
  <r>
    <x v="0"/>
    <x v="9"/>
    <x v="18"/>
    <n v="2449"/>
  </r>
  <r>
    <x v="0"/>
    <x v="9"/>
    <x v="19"/>
    <n v="4945"/>
  </r>
  <r>
    <x v="0"/>
    <x v="9"/>
    <x v="20"/>
    <n v="9144"/>
  </r>
  <r>
    <x v="0"/>
    <x v="9"/>
    <x v="21"/>
    <n v="14919"/>
  </r>
  <r>
    <x v="0"/>
    <x v="9"/>
    <x v="22"/>
    <n v="20777"/>
  </r>
  <r>
    <x v="0"/>
    <x v="9"/>
    <x v="23"/>
    <n v="26823"/>
  </r>
  <r>
    <x v="0"/>
    <x v="9"/>
    <x v="24"/>
    <n v="31378"/>
  </r>
  <r>
    <x v="0"/>
    <x v="9"/>
    <x v="25"/>
    <n v="30017"/>
  </r>
  <r>
    <x v="0"/>
    <x v="9"/>
    <x v="26"/>
    <n v="23712"/>
  </r>
  <r>
    <x v="0"/>
    <x v="9"/>
    <x v="27"/>
    <n v="15342"/>
  </r>
  <r>
    <x v="0"/>
    <x v="9"/>
    <x v="28"/>
    <n v="7235"/>
  </r>
  <r>
    <x v="0"/>
    <x v="9"/>
    <x v="29"/>
    <n v="2262"/>
  </r>
  <r>
    <x v="0"/>
    <x v="9"/>
    <x v="30"/>
    <n v="428"/>
  </r>
  <r>
    <x v="0"/>
    <x v="9"/>
    <x v="31"/>
    <n v="39"/>
  </r>
  <r>
    <x v="0"/>
    <x v="9"/>
    <x v="32"/>
    <n v="5"/>
  </r>
  <r>
    <x v="0"/>
    <x v="9"/>
    <x v="35"/>
    <n v="3"/>
  </r>
  <r>
    <x v="0"/>
    <x v="9"/>
    <x v="45"/>
    <n v="1"/>
  </r>
  <r>
    <x v="0"/>
    <x v="10"/>
    <x v="0"/>
    <n v="0"/>
  </r>
  <r>
    <x v="0"/>
    <x v="10"/>
    <x v="1"/>
    <n v="211"/>
  </r>
  <r>
    <x v="0"/>
    <x v="10"/>
    <x v="43"/>
    <n v="1"/>
  </r>
  <r>
    <x v="0"/>
    <x v="10"/>
    <x v="2"/>
    <n v="1"/>
  </r>
  <r>
    <x v="0"/>
    <x v="10"/>
    <x v="46"/>
    <n v="2"/>
  </r>
  <r>
    <x v="0"/>
    <x v="10"/>
    <x v="38"/>
    <n v="2"/>
  </r>
  <r>
    <x v="0"/>
    <x v="10"/>
    <x v="3"/>
    <n v="1"/>
  </r>
  <r>
    <x v="0"/>
    <x v="10"/>
    <x v="33"/>
    <n v="4"/>
  </r>
  <r>
    <x v="0"/>
    <x v="10"/>
    <x v="44"/>
    <n v="5"/>
  </r>
  <r>
    <x v="0"/>
    <x v="10"/>
    <x v="4"/>
    <n v="1"/>
  </r>
  <r>
    <x v="0"/>
    <x v="10"/>
    <x v="34"/>
    <n v="2"/>
  </r>
  <r>
    <x v="0"/>
    <x v="10"/>
    <x v="5"/>
    <n v="8"/>
  </r>
  <r>
    <x v="0"/>
    <x v="10"/>
    <x v="6"/>
    <n v="3"/>
  </r>
  <r>
    <x v="0"/>
    <x v="10"/>
    <x v="7"/>
    <n v="14"/>
  </r>
  <r>
    <x v="0"/>
    <x v="10"/>
    <x v="8"/>
    <n v="3"/>
  </r>
  <r>
    <x v="0"/>
    <x v="10"/>
    <x v="9"/>
    <n v="4"/>
  </r>
  <r>
    <x v="0"/>
    <x v="10"/>
    <x v="10"/>
    <n v="5"/>
  </r>
  <r>
    <x v="0"/>
    <x v="10"/>
    <x v="11"/>
    <n v="9"/>
  </r>
  <r>
    <x v="0"/>
    <x v="10"/>
    <x v="12"/>
    <n v="16"/>
  </r>
  <r>
    <x v="0"/>
    <x v="10"/>
    <x v="13"/>
    <n v="51"/>
  </r>
  <r>
    <x v="0"/>
    <x v="10"/>
    <x v="14"/>
    <n v="98"/>
  </r>
  <r>
    <x v="0"/>
    <x v="10"/>
    <x v="15"/>
    <n v="269"/>
  </r>
  <r>
    <x v="0"/>
    <x v="10"/>
    <x v="16"/>
    <n v="674"/>
  </r>
  <r>
    <x v="0"/>
    <x v="10"/>
    <x v="17"/>
    <n v="1453"/>
  </r>
  <r>
    <x v="0"/>
    <x v="10"/>
    <x v="18"/>
    <n v="3128"/>
  </r>
  <r>
    <x v="0"/>
    <x v="10"/>
    <x v="19"/>
    <n v="5909"/>
  </r>
  <r>
    <x v="0"/>
    <x v="10"/>
    <x v="20"/>
    <n v="10912"/>
  </r>
  <r>
    <x v="0"/>
    <x v="10"/>
    <x v="21"/>
    <n v="16995"/>
  </r>
  <r>
    <x v="0"/>
    <x v="10"/>
    <x v="22"/>
    <n v="23571"/>
  </r>
  <r>
    <x v="0"/>
    <x v="10"/>
    <x v="23"/>
    <n v="30325"/>
  </r>
  <r>
    <x v="0"/>
    <x v="10"/>
    <x v="24"/>
    <n v="33752"/>
  </r>
  <r>
    <x v="0"/>
    <x v="10"/>
    <x v="25"/>
    <n v="30828"/>
  </r>
  <r>
    <x v="0"/>
    <x v="10"/>
    <x v="26"/>
    <n v="23550"/>
  </r>
  <r>
    <x v="0"/>
    <x v="10"/>
    <x v="27"/>
    <n v="14270"/>
  </r>
  <r>
    <x v="0"/>
    <x v="10"/>
    <x v="28"/>
    <n v="6260"/>
  </r>
  <r>
    <x v="0"/>
    <x v="10"/>
    <x v="29"/>
    <n v="1883"/>
  </r>
  <r>
    <x v="0"/>
    <x v="10"/>
    <x v="30"/>
    <n v="321"/>
  </r>
  <r>
    <x v="0"/>
    <x v="10"/>
    <x v="31"/>
    <n v="35"/>
  </r>
  <r>
    <x v="0"/>
    <x v="10"/>
    <x v="32"/>
    <n v="5"/>
  </r>
  <r>
    <x v="0"/>
    <x v="10"/>
    <x v="35"/>
    <n v="1"/>
  </r>
  <r>
    <x v="0"/>
    <x v="10"/>
    <x v="47"/>
    <n v="2"/>
  </r>
  <r>
    <x v="0"/>
    <x v="10"/>
    <x v="36"/>
    <n v="1"/>
  </r>
  <r>
    <x v="0"/>
    <x v="10"/>
    <x v="48"/>
    <n v="1"/>
  </r>
  <r>
    <x v="0"/>
    <x v="11"/>
    <x v="0"/>
    <n v="0"/>
  </r>
  <r>
    <x v="0"/>
    <x v="11"/>
    <x v="49"/>
    <n v="1"/>
  </r>
  <r>
    <x v="0"/>
    <x v="11"/>
    <x v="1"/>
    <n v="225"/>
  </r>
  <r>
    <x v="0"/>
    <x v="11"/>
    <x v="34"/>
    <n v="1"/>
  </r>
  <r>
    <x v="0"/>
    <x v="11"/>
    <x v="5"/>
    <n v="1"/>
  </r>
  <r>
    <x v="0"/>
    <x v="11"/>
    <x v="7"/>
    <n v="9"/>
  </r>
  <r>
    <x v="0"/>
    <x v="11"/>
    <x v="8"/>
    <n v="1"/>
  </r>
  <r>
    <x v="0"/>
    <x v="11"/>
    <x v="9"/>
    <n v="3"/>
  </r>
  <r>
    <x v="0"/>
    <x v="11"/>
    <x v="10"/>
    <n v="3"/>
  </r>
  <r>
    <x v="0"/>
    <x v="11"/>
    <x v="11"/>
    <n v="11"/>
  </r>
  <r>
    <x v="0"/>
    <x v="11"/>
    <x v="12"/>
    <n v="21"/>
  </r>
  <r>
    <x v="0"/>
    <x v="11"/>
    <x v="13"/>
    <n v="43"/>
  </r>
  <r>
    <x v="0"/>
    <x v="11"/>
    <x v="14"/>
    <n v="129"/>
  </r>
  <r>
    <x v="0"/>
    <x v="11"/>
    <x v="15"/>
    <n v="276"/>
  </r>
  <r>
    <x v="0"/>
    <x v="11"/>
    <x v="16"/>
    <n v="683"/>
  </r>
  <r>
    <x v="0"/>
    <x v="11"/>
    <x v="17"/>
    <n v="1553"/>
  </r>
  <r>
    <x v="0"/>
    <x v="11"/>
    <x v="18"/>
    <n v="3239"/>
  </r>
  <r>
    <x v="0"/>
    <x v="11"/>
    <x v="19"/>
    <n v="6301"/>
  </r>
  <r>
    <x v="0"/>
    <x v="11"/>
    <x v="20"/>
    <n v="11279"/>
  </r>
  <r>
    <x v="0"/>
    <x v="11"/>
    <x v="21"/>
    <n v="17491"/>
  </r>
  <r>
    <x v="0"/>
    <x v="11"/>
    <x v="22"/>
    <n v="24158"/>
  </r>
  <r>
    <x v="0"/>
    <x v="11"/>
    <x v="23"/>
    <n v="30427"/>
  </r>
  <r>
    <x v="0"/>
    <x v="11"/>
    <x v="24"/>
    <n v="33666"/>
  </r>
  <r>
    <x v="0"/>
    <x v="11"/>
    <x v="25"/>
    <n v="30464"/>
  </r>
  <r>
    <x v="0"/>
    <x v="11"/>
    <x v="26"/>
    <n v="22644"/>
  </r>
  <r>
    <x v="0"/>
    <x v="11"/>
    <x v="27"/>
    <n v="13349"/>
  </r>
  <r>
    <x v="0"/>
    <x v="11"/>
    <x v="28"/>
    <n v="5514"/>
  </r>
  <r>
    <x v="0"/>
    <x v="11"/>
    <x v="29"/>
    <n v="1514"/>
  </r>
  <r>
    <x v="0"/>
    <x v="11"/>
    <x v="30"/>
    <n v="275"/>
  </r>
  <r>
    <x v="0"/>
    <x v="11"/>
    <x v="31"/>
    <n v="39"/>
  </r>
  <r>
    <x v="0"/>
    <x v="11"/>
    <x v="32"/>
    <n v="3"/>
  </r>
  <r>
    <x v="0"/>
    <x v="11"/>
    <x v="35"/>
    <n v="4"/>
  </r>
  <r>
    <x v="0"/>
    <x v="11"/>
    <x v="47"/>
    <n v="1"/>
  </r>
  <r>
    <x v="0"/>
    <x v="11"/>
    <x v="48"/>
    <n v="1"/>
  </r>
  <r>
    <x v="1"/>
    <x v="12"/>
    <x v="50"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34">
  <r>
    <x v="0"/>
    <x v="0"/>
    <x v="0"/>
    <n v="0"/>
  </r>
  <r>
    <x v="0"/>
    <x v="0"/>
    <x v="1"/>
    <n v="336"/>
  </r>
  <r>
    <x v="0"/>
    <x v="0"/>
    <x v="2"/>
    <n v="2"/>
  </r>
  <r>
    <x v="0"/>
    <x v="0"/>
    <x v="3"/>
    <n v="1"/>
  </r>
  <r>
    <x v="0"/>
    <x v="0"/>
    <x v="4"/>
    <n v="1"/>
  </r>
  <r>
    <x v="0"/>
    <x v="0"/>
    <x v="5"/>
    <n v="6"/>
  </r>
  <r>
    <x v="0"/>
    <x v="0"/>
    <x v="6"/>
    <n v="6"/>
  </r>
  <r>
    <x v="0"/>
    <x v="0"/>
    <x v="7"/>
    <n v="8"/>
  </r>
  <r>
    <x v="0"/>
    <x v="0"/>
    <x v="8"/>
    <n v="15"/>
  </r>
  <r>
    <x v="0"/>
    <x v="0"/>
    <x v="9"/>
    <n v="48"/>
  </r>
  <r>
    <x v="0"/>
    <x v="0"/>
    <x v="10"/>
    <n v="113"/>
  </r>
  <r>
    <x v="0"/>
    <x v="0"/>
    <x v="11"/>
    <n v="276"/>
  </r>
  <r>
    <x v="0"/>
    <x v="0"/>
    <x v="12"/>
    <n v="635"/>
  </r>
  <r>
    <x v="0"/>
    <x v="0"/>
    <x v="13"/>
    <n v="1421"/>
  </r>
  <r>
    <x v="0"/>
    <x v="0"/>
    <x v="14"/>
    <n v="3080"/>
  </r>
  <r>
    <x v="0"/>
    <x v="0"/>
    <x v="15"/>
    <n v="5694"/>
  </r>
  <r>
    <x v="0"/>
    <x v="0"/>
    <x v="16"/>
    <n v="10252"/>
  </r>
  <r>
    <x v="0"/>
    <x v="0"/>
    <x v="17"/>
    <n v="16244"/>
  </r>
  <r>
    <x v="0"/>
    <x v="0"/>
    <x v="18"/>
    <n v="22586"/>
  </r>
  <r>
    <x v="0"/>
    <x v="0"/>
    <x v="19"/>
    <n v="28496"/>
  </r>
  <r>
    <x v="0"/>
    <x v="0"/>
    <x v="20"/>
    <n v="31779"/>
  </r>
  <r>
    <x v="0"/>
    <x v="0"/>
    <x v="21"/>
    <n v="28912"/>
  </r>
  <r>
    <x v="0"/>
    <x v="0"/>
    <x v="22"/>
    <n v="21619"/>
  </r>
  <r>
    <x v="0"/>
    <x v="0"/>
    <x v="23"/>
    <n v="13157"/>
  </r>
  <r>
    <x v="0"/>
    <x v="0"/>
    <x v="24"/>
    <n v="5615"/>
  </r>
  <r>
    <x v="0"/>
    <x v="0"/>
    <x v="25"/>
    <n v="1584"/>
  </r>
  <r>
    <x v="0"/>
    <x v="0"/>
    <x v="26"/>
    <n v="279"/>
  </r>
  <r>
    <x v="0"/>
    <x v="0"/>
    <x v="27"/>
    <n v="27"/>
  </r>
  <r>
    <x v="0"/>
    <x v="0"/>
    <x v="28"/>
    <n v="7"/>
  </r>
  <r>
    <x v="0"/>
    <x v="0"/>
    <x v="29"/>
    <n v="2"/>
  </r>
  <r>
    <x v="0"/>
    <x v="0"/>
    <x v="30"/>
    <n v="2"/>
  </r>
  <r>
    <x v="0"/>
    <x v="0"/>
    <x v="31"/>
    <n v="2"/>
  </r>
  <r>
    <x v="0"/>
    <x v="0"/>
    <x v="32"/>
    <n v="2"/>
  </r>
  <r>
    <x v="0"/>
    <x v="1"/>
    <x v="0"/>
    <n v="0"/>
  </r>
  <r>
    <x v="0"/>
    <x v="1"/>
    <x v="1"/>
    <n v="125"/>
  </r>
  <r>
    <x v="0"/>
    <x v="1"/>
    <x v="5"/>
    <n v="6"/>
  </r>
  <r>
    <x v="0"/>
    <x v="1"/>
    <x v="33"/>
    <n v="2"/>
  </r>
  <r>
    <x v="0"/>
    <x v="1"/>
    <x v="34"/>
    <n v="2"/>
  </r>
  <r>
    <x v="0"/>
    <x v="1"/>
    <x v="6"/>
    <n v="5"/>
  </r>
  <r>
    <x v="0"/>
    <x v="1"/>
    <x v="7"/>
    <n v="5"/>
  </r>
  <r>
    <x v="0"/>
    <x v="1"/>
    <x v="8"/>
    <n v="13"/>
  </r>
  <r>
    <x v="0"/>
    <x v="1"/>
    <x v="9"/>
    <n v="35"/>
  </r>
  <r>
    <x v="0"/>
    <x v="1"/>
    <x v="10"/>
    <n v="93"/>
  </r>
  <r>
    <x v="0"/>
    <x v="1"/>
    <x v="11"/>
    <n v="199"/>
  </r>
  <r>
    <x v="0"/>
    <x v="1"/>
    <x v="12"/>
    <n v="505"/>
  </r>
  <r>
    <x v="0"/>
    <x v="1"/>
    <x v="13"/>
    <n v="1188"/>
  </r>
  <r>
    <x v="0"/>
    <x v="1"/>
    <x v="14"/>
    <n v="2540"/>
  </r>
  <r>
    <x v="0"/>
    <x v="1"/>
    <x v="15"/>
    <n v="4874"/>
  </r>
  <r>
    <x v="0"/>
    <x v="1"/>
    <x v="16"/>
    <n v="8970"/>
  </r>
  <r>
    <x v="0"/>
    <x v="1"/>
    <x v="17"/>
    <n v="14877"/>
  </r>
  <r>
    <x v="0"/>
    <x v="1"/>
    <x v="18"/>
    <n v="20559"/>
  </r>
  <r>
    <x v="0"/>
    <x v="1"/>
    <x v="19"/>
    <n v="26078"/>
  </r>
  <r>
    <x v="0"/>
    <x v="1"/>
    <x v="20"/>
    <n v="29958"/>
  </r>
  <r>
    <x v="0"/>
    <x v="1"/>
    <x v="21"/>
    <n v="27697"/>
  </r>
  <r>
    <x v="0"/>
    <x v="1"/>
    <x v="22"/>
    <n v="21447"/>
  </r>
  <r>
    <x v="0"/>
    <x v="1"/>
    <x v="23"/>
    <n v="13375"/>
  </r>
  <r>
    <x v="0"/>
    <x v="1"/>
    <x v="24"/>
    <n v="6246"/>
  </r>
  <r>
    <x v="0"/>
    <x v="1"/>
    <x v="25"/>
    <n v="2073"/>
  </r>
  <r>
    <x v="0"/>
    <x v="1"/>
    <x v="26"/>
    <n v="396"/>
  </r>
  <r>
    <x v="0"/>
    <x v="1"/>
    <x v="27"/>
    <n v="68"/>
  </r>
  <r>
    <x v="0"/>
    <x v="1"/>
    <x v="28"/>
    <n v="6"/>
  </r>
  <r>
    <x v="0"/>
    <x v="1"/>
    <x v="35"/>
    <n v="2"/>
  </r>
  <r>
    <x v="0"/>
    <x v="1"/>
    <x v="29"/>
    <n v="1"/>
  </r>
  <r>
    <x v="0"/>
    <x v="1"/>
    <x v="30"/>
    <n v="1"/>
  </r>
  <r>
    <x v="0"/>
    <x v="1"/>
    <x v="31"/>
    <n v="3"/>
  </r>
  <r>
    <x v="0"/>
    <x v="2"/>
    <x v="0"/>
    <n v="0"/>
  </r>
  <r>
    <x v="0"/>
    <x v="2"/>
    <x v="1"/>
    <n v="61"/>
  </r>
  <r>
    <x v="0"/>
    <x v="2"/>
    <x v="36"/>
    <n v="1"/>
  </r>
  <r>
    <x v="0"/>
    <x v="2"/>
    <x v="37"/>
    <n v="3"/>
  </r>
  <r>
    <x v="0"/>
    <x v="2"/>
    <x v="38"/>
    <n v="2"/>
  </r>
  <r>
    <x v="0"/>
    <x v="2"/>
    <x v="5"/>
    <n v="16"/>
  </r>
  <r>
    <x v="0"/>
    <x v="2"/>
    <x v="33"/>
    <n v="2"/>
  </r>
  <r>
    <x v="0"/>
    <x v="2"/>
    <x v="34"/>
    <n v="3"/>
  </r>
  <r>
    <x v="0"/>
    <x v="2"/>
    <x v="6"/>
    <n v="9"/>
  </r>
  <r>
    <x v="0"/>
    <x v="2"/>
    <x v="7"/>
    <n v="8"/>
  </r>
  <r>
    <x v="0"/>
    <x v="2"/>
    <x v="8"/>
    <n v="12"/>
  </r>
  <r>
    <x v="0"/>
    <x v="2"/>
    <x v="9"/>
    <n v="44"/>
  </r>
  <r>
    <x v="0"/>
    <x v="2"/>
    <x v="10"/>
    <n v="97"/>
  </r>
  <r>
    <x v="0"/>
    <x v="2"/>
    <x v="11"/>
    <n v="192"/>
  </r>
  <r>
    <x v="0"/>
    <x v="2"/>
    <x v="12"/>
    <n v="531"/>
  </r>
  <r>
    <x v="0"/>
    <x v="2"/>
    <x v="13"/>
    <n v="1245"/>
  </r>
  <r>
    <x v="0"/>
    <x v="2"/>
    <x v="14"/>
    <n v="2586"/>
  </r>
  <r>
    <x v="0"/>
    <x v="2"/>
    <x v="15"/>
    <n v="5302"/>
  </r>
  <r>
    <x v="0"/>
    <x v="2"/>
    <x v="16"/>
    <n v="9763"/>
  </r>
  <r>
    <x v="0"/>
    <x v="2"/>
    <x v="17"/>
    <n v="16081"/>
  </r>
  <r>
    <x v="0"/>
    <x v="2"/>
    <x v="18"/>
    <n v="22987"/>
  </r>
  <r>
    <x v="0"/>
    <x v="2"/>
    <x v="19"/>
    <n v="29952"/>
  </r>
  <r>
    <x v="0"/>
    <x v="2"/>
    <x v="20"/>
    <n v="34093"/>
  </r>
  <r>
    <x v="0"/>
    <x v="2"/>
    <x v="21"/>
    <n v="32846"/>
  </r>
  <r>
    <x v="0"/>
    <x v="2"/>
    <x v="22"/>
    <n v="25756"/>
  </r>
  <r>
    <x v="0"/>
    <x v="2"/>
    <x v="23"/>
    <n v="16778"/>
  </r>
  <r>
    <x v="0"/>
    <x v="2"/>
    <x v="24"/>
    <n v="8267"/>
  </r>
  <r>
    <x v="0"/>
    <x v="2"/>
    <x v="25"/>
    <n v="2756"/>
  </r>
  <r>
    <x v="0"/>
    <x v="2"/>
    <x v="26"/>
    <n v="486"/>
  </r>
  <r>
    <x v="0"/>
    <x v="2"/>
    <x v="27"/>
    <n v="57"/>
  </r>
  <r>
    <x v="0"/>
    <x v="2"/>
    <x v="28"/>
    <n v="9"/>
  </r>
  <r>
    <x v="0"/>
    <x v="2"/>
    <x v="35"/>
    <n v="4"/>
  </r>
  <r>
    <x v="0"/>
    <x v="2"/>
    <x v="29"/>
    <n v="2"/>
  </r>
  <r>
    <x v="0"/>
    <x v="2"/>
    <x v="31"/>
    <n v="2"/>
  </r>
  <r>
    <x v="0"/>
    <x v="3"/>
    <x v="0"/>
    <n v="0"/>
  </r>
  <r>
    <x v="0"/>
    <x v="3"/>
    <x v="39"/>
    <n v="1"/>
  </r>
  <r>
    <x v="0"/>
    <x v="3"/>
    <x v="1"/>
    <n v="1"/>
  </r>
  <r>
    <x v="0"/>
    <x v="3"/>
    <x v="5"/>
    <n v="13"/>
  </r>
  <r>
    <x v="0"/>
    <x v="3"/>
    <x v="6"/>
    <n v="2"/>
  </r>
  <r>
    <x v="0"/>
    <x v="3"/>
    <x v="7"/>
    <n v="5"/>
  </r>
  <r>
    <x v="0"/>
    <x v="3"/>
    <x v="8"/>
    <n v="9"/>
  </r>
  <r>
    <x v="0"/>
    <x v="3"/>
    <x v="9"/>
    <n v="29"/>
  </r>
  <r>
    <x v="0"/>
    <x v="3"/>
    <x v="10"/>
    <n v="65"/>
  </r>
  <r>
    <x v="0"/>
    <x v="3"/>
    <x v="11"/>
    <n v="151"/>
  </r>
  <r>
    <x v="0"/>
    <x v="3"/>
    <x v="12"/>
    <n v="445"/>
  </r>
  <r>
    <x v="0"/>
    <x v="3"/>
    <x v="13"/>
    <n v="951"/>
  </r>
  <r>
    <x v="0"/>
    <x v="3"/>
    <x v="14"/>
    <n v="2199"/>
  </r>
  <r>
    <x v="0"/>
    <x v="3"/>
    <x v="15"/>
    <n v="4318"/>
  </r>
  <r>
    <x v="0"/>
    <x v="3"/>
    <x v="16"/>
    <n v="8108"/>
  </r>
  <r>
    <x v="0"/>
    <x v="3"/>
    <x v="17"/>
    <n v="13158"/>
  </r>
  <r>
    <x v="0"/>
    <x v="3"/>
    <x v="18"/>
    <n v="18752"/>
  </r>
  <r>
    <x v="0"/>
    <x v="3"/>
    <x v="19"/>
    <n v="24244"/>
  </r>
  <r>
    <x v="0"/>
    <x v="3"/>
    <x v="20"/>
    <n v="28601"/>
  </r>
  <r>
    <x v="0"/>
    <x v="3"/>
    <x v="21"/>
    <n v="27860"/>
  </r>
  <r>
    <x v="0"/>
    <x v="3"/>
    <x v="22"/>
    <n v="22772"/>
  </r>
  <r>
    <x v="0"/>
    <x v="3"/>
    <x v="23"/>
    <n v="15297"/>
  </r>
  <r>
    <x v="0"/>
    <x v="3"/>
    <x v="24"/>
    <n v="7865"/>
  </r>
  <r>
    <x v="0"/>
    <x v="3"/>
    <x v="25"/>
    <n v="2693"/>
  </r>
  <r>
    <x v="0"/>
    <x v="3"/>
    <x v="26"/>
    <n v="513"/>
  </r>
  <r>
    <x v="0"/>
    <x v="3"/>
    <x v="27"/>
    <n v="60"/>
  </r>
  <r>
    <x v="0"/>
    <x v="3"/>
    <x v="28"/>
    <n v="6"/>
  </r>
  <r>
    <x v="0"/>
    <x v="3"/>
    <x v="35"/>
    <n v="1"/>
  </r>
  <r>
    <x v="0"/>
    <x v="3"/>
    <x v="29"/>
    <n v="2"/>
  </r>
  <r>
    <x v="0"/>
    <x v="3"/>
    <x v="30"/>
    <n v="1"/>
  </r>
  <r>
    <x v="0"/>
    <x v="3"/>
    <x v="31"/>
    <n v="3"/>
  </r>
  <r>
    <x v="0"/>
    <x v="4"/>
    <x v="0"/>
    <n v="0"/>
  </r>
  <r>
    <x v="0"/>
    <x v="4"/>
    <x v="40"/>
    <n v="2"/>
  </r>
  <r>
    <x v="0"/>
    <x v="4"/>
    <x v="37"/>
    <n v="1"/>
  </r>
  <r>
    <x v="0"/>
    <x v="4"/>
    <x v="4"/>
    <n v="1"/>
  </r>
  <r>
    <x v="0"/>
    <x v="4"/>
    <x v="5"/>
    <n v="12"/>
  </r>
  <r>
    <x v="0"/>
    <x v="4"/>
    <x v="33"/>
    <n v="2"/>
  </r>
  <r>
    <x v="0"/>
    <x v="4"/>
    <x v="6"/>
    <n v="4"/>
  </r>
  <r>
    <x v="0"/>
    <x v="4"/>
    <x v="7"/>
    <n v="6"/>
  </r>
  <r>
    <x v="0"/>
    <x v="4"/>
    <x v="8"/>
    <n v="19"/>
  </r>
  <r>
    <x v="0"/>
    <x v="4"/>
    <x v="9"/>
    <n v="37"/>
  </r>
  <r>
    <x v="0"/>
    <x v="4"/>
    <x v="10"/>
    <n v="95"/>
  </r>
  <r>
    <x v="0"/>
    <x v="4"/>
    <x v="11"/>
    <n v="225"/>
  </r>
  <r>
    <x v="0"/>
    <x v="4"/>
    <x v="12"/>
    <n v="566"/>
  </r>
  <r>
    <x v="0"/>
    <x v="4"/>
    <x v="13"/>
    <n v="1254"/>
  </r>
  <r>
    <x v="0"/>
    <x v="4"/>
    <x v="14"/>
    <n v="2549"/>
  </r>
  <r>
    <x v="0"/>
    <x v="4"/>
    <x v="15"/>
    <n v="5065"/>
  </r>
  <r>
    <x v="0"/>
    <x v="4"/>
    <x v="16"/>
    <n v="9297"/>
  </r>
  <r>
    <x v="0"/>
    <x v="4"/>
    <x v="17"/>
    <n v="14830"/>
  </r>
  <r>
    <x v="0"/>
    <x v="4"/>
    <x v="18"/>
    <n v="20803"/>
  </r>
  <r>
    <x v="0"/>
    <x v="4"/>
    <x v="19"/>
    <n v="26772"/>
  </r>
  <r>
    <x v="0"/>
    <x v="4"/>
    <x v="20"/>
    <n v="30506"/>
  </r>
  <r>
    <x v="0"/>
    <x v="4"/>
    <x v="21"/>
    <n v="29101"/>
  </r>
  <r>
    <x v="0"/>
    <x v="4"/>
    <x v="22"/>
    <n v="23199"/>
  </r>
  <r>
    <x v="0"/>
    <x v="4"/>
    <x v="23"/>
    <n v="15235"/>
  </r>
  <r>
    <x v="0"/>
    <x v="4"/>
    <x v="24"/>
    <n v="7480"/>
  </r>
  <r>
    <x v="0"/>
    <x v="4"/>
    <x v="25"/>
    <n v="2466"/>
  </r>
  <r>
    <x v="0"/>
    <x v="4"/>
    <x v="26"/>
    <n v="481"/>
  </r>
  <r>
    <x v="0"/>
    <x v="4"/>
    <x v="27"/>
    <n v="63"/>
  </r>
  <r>
    <x v="0"/>
    <x v="4"/>
    <x v="28"/>
    <n v="4"/>
  </r>
  <r>
    <x v="0"/>
    <x v="4"/>
    <x v="29"/>
    <n v="1"/>
  </r>
  <r>
    <x v="0"/>
    <x v="4"/>
    <x v="31"/>
    <n v="1"/>
  </r>
  <r>
    <x v="0"/>
    <x v="5"/>
    <x v="0"/>
    <n v="0"/>
  </r>
  <r>
    <x v="0"/>
    <x v="5"/>
    <x v="1"/>
    <n v="1"/>
  </r>
  <r>
    <x v="0"/>
    <x v="5"/>
    <x v="4"/>
    <n v="1"/>
  </r>
  <r>
    <x v="0"/>
    <x v="5"/>
    <x v="5"/>
    <n v="13"/>
  </r>
  <r>
    <x v="0"/>
    <x v="5"/>
    <x v="33"/>
    <n v="3"/>
  </r>
  <r>
    <x v="0"/>
    <x v="5"/>
    <x v="6"/>
    <n v="2"/>
  </r>
  <r>
    <x v="0"/>
    <x v="5"/>
    <x v="7"/>
    <n v="8"/>
  </r>
  <r>
    <x v="0"/>
    <x v="5"/>
    <x v="8"/>
    <n v="16"/>
  </r>
  <r>
    <x v="0"/>
    <x v="5"/>
    <x v="9"/>
    <n v="31"/>
  </r>
  <r>
    <x v="0"/>
    <x v="5"/>
    <x v="10"/>
    <n v="108"/>
  </r>
  <r>
    <x v="0"/>
    <x v="5"/>
    <x v="11"/>
    <n v="235"/>
  </r>
  <r>
    <x v="0"/>
    <x v="5"/>
    <x v="12"/>
    <n v="541"/>
  </r>
  <r>
    <x v="0"/>
    <x v="5"/>
    <x v="13"/>
    <n v="1300"/>
  </r>
  <r>
    <x v="0"/>
    <x v="5"/>
    <x v="14"/>
    <n v="2616"/>
  </r>
  <r>
    <x v="0"/>
    <x v="5"/>
    <x v="15"/>
    <n v="5353"/>
  </r>
  <r>
    <x v="0"/>
    <x v="5"/>
    <x v="16"/>
    <n v="9557"/>
  </r>
  <r>
    <x v="0"/>
    <x v="5"/>
    <x v="17"/>
    <n v="15298"/>
  </r>
  <r>
    <x v="0"/>
    <x v="5"/>
    <x v="18"/>
    <n v="21127"/>
  </r>
  <r>
    <x v="0"/>
    <x v="5"/>
    <x v="19"/>
    <n v="27018"/>
  </r>
  <r>
    <x v="0"/>
    <x v="5"/>
    <x v="20"/>
    <n v="29948"/>
  </r>
  <r>
    <x v="0"/>
    <x v="5"/>
    <x v="21"/>
    <n v="28163"/>
  </r>
  <r>
    <x v="0"/>
    <x v="5"/>
    <x v="22"/>
    <n v="22137"/>
  </r>
  <r>
    <x v="0"/>
    <x v="5"/>
    <x v="23"/>
    <n v="14082"/>
  </r>
  <r>
    <x v="0"/>
    <x v="5"/>
    <x v="24"/>
    <n v="6797"/>
  </r>
  <r>
    <x v="0"/>
    <x v="5"/>
    <x v="25"/>
    <n v="2193"/>
  </r>
  <r>
    <x v="0"/>
    <x v="5"/>
    <x v="26"/>
    <n v="373"/>
  </r>
  <r>
    <x v="0"/>
    <x v="5"/>
    <x v="27"/>
    <n v="49"/>
  </r>
  <r>
    <x v="0"/>
    <x v="5"/>
    <x v="28"/>
    <n v="4"/>
  </r>
  <r>
    <x v="0"/>
    <x v="5"/>
    <x v="29"/>
    <n v="1"/>
  </r>
  <r>
    <x v="0"/>
    <x v="6"/>
    <x v="0"/>
    <n v="0"/>
  </r>
  <r>
    <x v="0"/>
    <x v="6"/>
    <x v="1"/>
    <n v="1"/>
  </r>
  <r>
    <x v="0"/>
    <x v="6"/>
    <x v="41"/>
    <n v="1"/>
  </r>
  <r>
    <x v="0"/>
    <x v="6"/>
    <x v="42"/>
    <n v="1"/>
  </r>
  <r>
    <x v="0"/>
    <x v="6"/>
    <x v="40"/>
    <n v="2"/>
  </r>
  <r>
    <x v="0"/>
    <x v="6"/>
    <x v="37"/>
    <n v="1"/>
  </r>
  <r>
    <x v="0"/>
    <x v="6"/>
    <x v="3"/>
    <n v="1"/>
  </r>
  <r>
    <x v="0"/>
    <x v="6"/>
    <x v="5"/>
    <n v="12"/>
  </r>
  <r>
    <x v="0"/>
    <x v="6"/>
    <x v="33"/>
    <n v="1"/>
  </r>
  <r>
    <x v="0"/>
    <x v="6"/>
    <x v="34"/>
    <n v="4"/>
  </r>
  <r>
    <x v="0"/>
    <x v="6"/>
    <x v="6"/>
    <n v="5"/>
  </r>
  <r>
    <x v="0"/>
    <x v="6"/>
    <x v="7"/>
    <n v="10"/>
  </r>
  <r>
    <x v="0"/>
    <x v="6"/>
    <x v="8"/>
    <n v="14"/>
  </r>
  <r>
    <x v="0"/>
    <x v="6"/>
    <x v="9"/>
    <n v="51"/>
  </r>
  <r>
    <x v="0"/>
    <x v="6"/>
    <x v="10"/>
    <n v="100"/>
  </r>
  <r>
    <x v="0"/>
    <x v="6"/>
    <x v="11"/>
    <n v="260"/>
  </r>
  <r>
    <x v="0"/>
    <x v="6"/>
    <x v="12"/>
    <n v="596"/>
  </r>
  <r>
    <x v="0"/>
    <x v="6"/>
    <x v="13"/>
    <n v="1391"/>
  </r>
  <r>
    <x v="0"/>
    <x v="6"/>
    <x v="14"/>
    <n v="2815"/>
  </r>
  <r>
    <x v="0"/>
    <x v="6"/>
    <x v="15"/>
    <n v="5383"/>
  </r>
  <r>
    <x v="0"/>
    <x v="6"/>
    <x v="16"/>
    <n v="9757"/>
  </r>
  <r>
    <x v="0"/>
    <x v="6"/>
    <x v="17"/>
    <n v="15400"/>
  </r>
  <r>
    <x v="0"/>
    <x v="6"/>
    <x v="18"/>
    <n v="20981"/>
  </r>
  <r>
    <x v="0"/>
    <x v="6"/>
    <x v="19"/>
    <n v="26425"/>
  </r>
  <r>
    <x v="0"/>
    <x v="6"/>
    <x v="20"/>
    <n v="29456"/>
  </r>
  <r>
    <x v="0"/>
    <x v="6"/>
    <x v="21"/>
    <n v="27631"/>
  </r>
  <r>
    <x v="0"/>
    <x v="6"/>
    <x v="22"/>
    <n v="21400"/>
  </r>
  <r>
    <x v="0"/>
    <x v="6"/>
    <x v="23"/>
    <n v="13939"/>
  </r>
  <r>
    <x v="0"/>
    <x v="6"/>
    <x v="24"/>
    <n v="6684"/>
  </r>
  <r>
    <x v="0"/>
    <x v="6"/>
    <x v="25"/>
    <n v="2320"/>
  </r>
  <r>
    <x v="0"/>
    <x v="6"/>
    <x v="26"/>
    <n v="408"/>
  </r>
  <r>
    <x v="0"/>
    <x v="6"/>
    <x v="27"/>
    <n v="52"/>
  </r>
  <r>
    <x v="0"/>
    <x v="6"/>
    <x v="28"/>
    <n v="5"/>
  </r>
  <r>
    <x v="0"/>
    <x v="6"/>
    <x v="35"/>
    <n v="1"/>
  </r>
  <r>
    <x v="0"/>
    <x v="6"/>
    <x v="29"/>
    <n v="3"/>
  </r>
  <r>
    <x v="0"/>
    <x v="6"/>
    <x v="30"/>
    <n v="1"/>
  </r>
  <r>
    <x v="0"/>
    <x v="6"/>
    <x v="31"/>
    <n v="3"/>
  </r>
  <r>
    <x v="0"/>
    <x v="7"/>
    <x v="0"/>
    <n v="0"/>
  </r>
  <r>
    <x v="0"/>
    <x v="7"/>
    <x v="1"/>
    <n v="2"/>
  </r>
  <r>
    <x v="0"/>
    <x v="7"/>
    <x v="38"/>
    <n v="1"/>
  </r>
  <r>
    <x v="0"/>
    <x v="7"/>
    <x v="5"/>
    <n v="16"/>
  </r>
  <r>
    <x v="0"/>
    <x v="7"/>
    <x v="33"/>
    <n v="3"/>
  </r>
  <r>
    <x v="0"/>
    <x v="7"/>
    <x v="34"/>
    <n v="1"/>
  </r>
  <r>
    <x v="0"/>
    <x v="7"/>
    <x v="6"/>
    <n v="6"/>
  </r>
  <r>
    <x v="0"/>
    <x v="7"/>
    <x v="7"/>
    <n v="6"/>
  </r>
  <r>
    <x v="0"/>
    <x v="7"/>
    <x v="8"/>
    <n v="21"/>
  </r>
  <r>
    <x v="0"/>
    <x v="7"/>
    <x v="9"/>
    <n v="47"/>
  </r>
  <r>
    <x v="0"/>
    <x v="7"/>
    <x v="10"/>
    <n v="94"/>
  </r>
  <r>
    <x v="0"/>
    <x v="7"/>
    <x v="11"/>
    <n v="213"/>
  </r>
  <r>
    <x v="0"/>
    <x v="7"/>
    <x v="12"/>
    <n v="522"/>
  </r>
  <r>
    <x v="0"/>
    <x v="7"/>
    <x v="13"/>
    <n v="1311"/>
  </r>
  <r>
    <x v="0"/>
    <x v="7"/>
    <x v="14"/>
    <n v="2539"/>
  </r>
  <r>
    <x v="0"/>
    <x v="7"/>
    <x v="15"/>
    <n v="5204"/>
  </r>
  <r>
    <x v="0"/>
    <x v="7"/>
    <x v="16"/>
    <n v="9757"/>
  </r>
  <r>
    <x v="0"/>
    <x v="7"/>
    <x v="17"/>
    <n v="15517"/>
  </r>
  <r>
    <x v="0"/>
    <x v="7"/>
    <x v="18"/>
    <n v="22131"/>
  </r>
  <r>
    <x v="0"/>
    <x v="7"/>
    <x v="19"/>
    <n v="28639"/>
  </r>
  <r>
    <x v="0"/>
    <x v="7"/>
    <x v="20"/>
    <n v="32666"/>
  </r>
  <r>
    <x v="0"/>
    <x v="7"/>
    <x v="21"/>
    <n v="31454"/>
  </r>
  <r>
    <x v="0"/>
    <x v="7"/>
    <x v="22"/>
    <n v="25346"/>
  </r>
  <r>
    <x v="0"/>
    <x v="7"/>
    <x v="23"/>
    <n v="16412"/>
  </r>
  <r>
    <x v="0"/>
    <x v="7"/>
    <x v="24"/>
    <n v="8122"/>
  </r>
  <r>
    <x v="0"/>
    <x v="7"/>
    <x v="25"/>
    <n v="2688"/>
  </r>
  <r>
    <x v="0"/>
    <x v="7"/>
    <x v="26"/>
    <n v="512"/>
  </r>
  <r>
    <x v="0"/>
    <x v="7"/>
    <x v="27"/>
    <n v="68"/>
  </r>
  <r>
    <x v="0"/>
    <x v="7"/>
    <x v="28"/>
    <n v="5"/>
  </r>
  <r>
    <x v="0"/>
    <x v="7"/>
    <x v="35"/>
    <n v="3"/>
  </r>
  <r>
    <x v="0"/>
    <x v="7"/>
    <x v="29"/>
    <n v="5"/>
  </r>
  <r>
    <x v="0"/>
    <x v="7"/>
    <x v="31"/>
    <n v="1"/>
  </r>
  <r>
    <x v="0"/>
    <x v="7"/>
    <x v="43"/>
    <n v="1"/>
  </r>
  <r>
    <x v="0"/>
    <x v="8"/>
    <x v="0"/>
    <n v="0"/>
  </r>
  <r>
    <x v="0"/>
    <x v="8"/>
    <x v="1"/>
    <n v="2"/>
  </r>
  <r>
    <x v="0"/>
    <x v="8"/>
    <x v="40"/>
    <n v="1"/>
  </r>
  <r>
    <x v="0"/>
    <x v="8"/>
    <x v="37"/>
    <n v="1"/>
  </r>
  <r>
    <x v="0"/>
    <x v="8"/>
    <x v="44"/>
    <n v="1"/>
  </r>
  <r>
    <x v="0"/>
    <x v="8"/>
    <x v="45"/>
    <n v="1"/>
  </r>
  <r>
    <x v="0"/>
    <x v="8"/>
    <x v="46"/>
    <n v="1"/>
  </r>
  <r>
    <x v="0"/>
    <x v="8"/>
    <x v="38"/>
    <n v="2"/>
  </r>
  <r>
    <x v="0"/>
    <x v="8"/>
    <x v="47"/>
    <n v="1"/>
  </r>
  <r>
    <x v="0"/>
    <x v="8"/>
    <x v="4"/>
    <n v="1"/>
  </r>
  <r>
    <x v="0"/>
    <x v="8"/>
    <x v="5"/>
    <n v="5"/>
  </r>
  <r>
    <x v="0"/>
    <x v="8"/>
    <x v="33"/>
    <n v="1"/>
  </r>
  <r>
    <x v="0"/>
    <x v="8"/>
    <x v="34"/>
    <n v="1"/>
  </r>
  <r>
    <x v="0"/>
    <x v="8"/>
    <x v="6"/>
    <n v="3"/>
  </r>
  <r>
    <x v="0"/>
    <x v="8"/>
    <x v="7"/>
    <n v="6"/>
  </r>
  <r>
    <x v="0"/>
    <x v="8"/>
    <x v="8"/>
    <n v="8"/>
  </r>
  <r>
    <x v="0"/>
    <x v="8"/>
    <x v="9"/>
    <n v="40"/>
  </r>
  <r>
    <x v="0"/>
    <x v="8"/>
    <x v="10"/>
    <n v="91"/>
  </r>
  <r>
    <x v="0"/>
    <x v="8"/>
    <x v="11"/>
    <n v="207"/>
  </r>
  <r>
    <x v="0"/>
    <x v="8"/>
    <x v="12"/>
    <n v="509"/>
  </r>
  <r>
    <x v="0"/>
    <x v="8"/>
    <x v="13"/>
    <n v="1286"/>
  </r>
  <r>
    <x v="0"/>
    <x v="8"/>
    <x v="14"/>
    <n v="2491"/>
  </r>
  <r>
    <x v="0"/>
    <x v="8"/>
    <x v="15"/>
    <n v="5025"/>
  </r>
  <r>
    <x v="0"/>
    <x v="8"/>
    <x v="16"/>
    <n v="9410"/>
  </r>
  <r>
    <x v="0"/>
    <x v="8"/>
    <x v="17"/>
    <n v="15250"/>
  </r>
  <r>
    <x v="0"/>
    <x v="8"/>
    <x v="18"/>
    <n v="22101"/>
  </r>
  <r>
    <x v="0"/>
    <x v="8"/>
    <x v="19"/>
    <n v="28996"/>
  </r>
  <r>
    <x v="0"/>
    <x v="8"/>
    <x v="20"/>
    <n v="33249"/>
  </r>
  <r>
    <x v="0"/>
    <x v="8"/>
    <x v="21"/>
    <n v="31272"/>
  </r>
  <r>
    <x v="0"/>
    <x v="8"/>
    <x v="22"/>
    <n v="25363"/>
  </r>
  <r>
    <x v="0"/>
    <x v="8"/>
    <x v="23"/>
    <n v="16589"/>
  </r>
  <r>
    <x v="0"/>
    <x v="8"/>
    <x v="24"/>
    <n v="8098"/>
  </r>
  <r>
    <x v="0"/>
    <x v="8"/>
    <x v="25"/>
    <n v="2606"/>
  </r>
  <r>
    <x v="0"/>
    <x v="8"/>
    <x v="26"/>
    <n v="474"/>
  </r>
  <r>
    <x v="0"/>
    <x v="8"/>
    <x v="27"/>
    <n v="52"/>
  </r>
  <r>
    <x v="0"/>
    <x v="8"/>
    <x v="28"/>
    <n v="2"/>
  </r>
  <r>
    <x v="0"/>
    <x v="8"/>
    <x v="35"/>
    <n v="2"/>
  </r>
  <r>
    <x v="0"/>
    <x v="8"/>
    <x v="29"/>
    <n v="6"/>
  </r>
  <r>
    <x v="0"/>
    <x v="8"/>
    <x v="30"/>
    <n v="4"/>
  </r>
  <r>
    <x v="0"/>
    <x v="8"/>
    <x v="31"/>
    <n v="2"/>
  </r>
  <r>
    <x v="0"/>
    <x v="9"/>
    <x v="0"/>
    <n v="0"/>
  </r>
  <r>
    <x v="0"/>
    <x v="9"/>
    <x v="1"/>
    <n v="2"/>
  </r>
  <r>
    <x v="0"/>
    <x v="9"/>
    <x v="5"/>
    <n v="9"/>
  </r>
  <r>
    <x v="0"/>
    <x v="9"/>
    <x v="33"/>
    <n v="2"/>
  </r>
  <r>
    <x v="0"/>
    <x v="9"/>
    <x v="34"/>
    <n v="5"/>
  </r>
  <r>
    <x v="0"/>
    <x v="9"/>
    <x v="6"/>
    <n v="4"/>
  </r>
  <r>
    <x v="0"/>
    <x v="9"/>
    <x v="7"/>
    <n v="4"/>
  </r>
  <r>
    <x v="0"/>
    <x v="9"/>
    <x v="8"/>
    <n v="14"/>
  </r>
  <r>
    <x v="0"/>
    <x v="9"/>
    <x v="9"/>
    <n v="45"/>
  </r>
  <r>
    <x v="0"/>
    <x v="9"/>
    <x v="10"/>
    <n v="102"/>
  </r>
  <r>
    <x v="0"/>
    <x v="9"/>
    <x v="11"/>
    <n v="237"/>
  </r>
  <r>
    <x v="0"/>
    <x v="9"/>
    <x v="12"/>
    <n v="584"/>
  </r>
  <r>
    <x v="0"/>
    <x v="9"/>
    <x v="13"/>
    <n v="1300"/>
  </r>
  <r>
    <x v="0"/>
    <x v="9"/>
    <x v="14"/>
    <n v="2674"/>
  </r>
  <r>
    <x v="0"/>
    <x v="9"/>
    <x v="15"/>
    <n v="5187"/>
  </r>
  <r>
    <x v="0"/>
    <x v="9"/>
    <x v="16"/>
    <n v="9465"/>
  </r>
  <r>
    <x v="0"/>
    <x v="9"/>
    <x v="17"/>
    <n v="15021"/>
  </r>
  <r>
    <x v="0"/>
    <x v="9"/>
    <x v="18"/>
    <n v="21572"/>
  </r>
  <r>
    <x v="0"/>
    <x v="9"/>
    <x v="19"/>
    <n v="27606"/>
  </r>
  <r>
    <x v="0"/>
    <x v="9"/>
    <x v="20"/>
    <n v="31551"/>
  </r>
  <r>
    <x v="0"/>
    <x v="9"/>
    <x v="21"/>
    <n v="30198"/>
  </r>
  <r>
    <x v="0"/>
    <x v="9"/>
    <x v="22"/>
    <n v="23576"/>
  </r>
  <r>
    <x v="0"/>
    <x v="9"/>
    <x v="23"/>
    <n v="14860"/>
  </r>
  <r>
    <x v="0"/>
    <x v="9"/>
    <x v="24"/>
    <n v="6976"/>
  </r>
  <r>
    <x v="0"/>
    <x v="9"/>
    <x v="25"/>
    <n v="2272"/>
  </r>
  <r>
    <x v="0"/>
    <x v="9"/>
    <x v="26"/>
    <n v="371"/>
  </r>
  <r>
    <x v="0"/>
    <x v="9"/>
    <x v="27"/>
    <n v="52"/>
  </r>
  <r>
    <x v="0"/>
    <x v="9"/>
    <x v="28"/>
    <n v="1"/>
  </r>
  <r>
    <x v="0"/>
    <x v="9"/>
    <x v="35"/>
    <n v="2"/>
  </r>
  <r>
    <x v="0"/>
    <x v="9"/>
    <x v="29"/>
    <n v="2"/>
  </r>
  <r>
    <x v="0"/>
    <x v="9"/>
    <x v="30"/>
    <n v="2"/>
  </r>
  <r>
    <x v="0"/>
    <x v="9"/>
    <x v="32"/>
    <n v="2"/>
  </r>
  <r>
    <x v="0"/>
    <x v="10"/>
    <x v="0"/>
    <n v="0"/>
  </r>
  <r>
    <x v="0"/>
    <x v="10"/>
    <x v="48"/>
    <n v="1"/>
  </r>
  <r>
    <x v="0"/>
    <x v="10"/>
    <x v="44"/>
    <n v="1"/>
  </r>
  <r>
    <x v="0"/>
    <x v="10"/>
    <x v="45"/>
    <n v="1"/>
  </r>
  <r>
    <x v="0"/>
    <x v="10"/>
    <x v="46"/>
    <n v="2"/>
  </r>
  <r>
    <x v="0"/>
    <x v="10"/>
    <x v="3"/>
    <n v="2"/>
  </r>
  <r>
    <x v="0"/>
    <x v="10"/>
    <x v="47"/>
    <n v="1"/>
  </r>
  <r>
    <x v="0"/>
    <x v="10"/>
    <x v="4"/>
    <n v="3"/>
  </r>
  <r>
    <x v="0"/>
    <x v="10"/>
    <x v="5"/>
    <n v="19"/>
  </r>
  <r>
    <x v="0"/>
    <x v="10"/>
    <x v="33"/>
    <n v="3"/>
  </r>
  <r>
    <x v="0"/>
    <x v="10"/>
    <x v="34"/>
    <n v="7"/>
  </r>
  <r>
    <x v="0"/>
    <x v="10"/>
    <x v="6"/>
    <n v="3"/>
  </r>
  <r>
    <x v="0"/>
    <x v="10"/>
    <x v="7"/>
    <n v="19"/>
  </r>
  <r>
    <x v="0"/>
    <x v="10"/>
    <x v="8"/>
    <n v="30"/>
  </r>
  <r>
    <x v="0"/>
    <x v="10"/>
    <x v="9"/>
    <n v="71"/>
  </r>
  <r>
    <x v="0"/>
    <x v="10"/>
    <x v="10"/>
    <n v="187"/>
  </r>
  <r>
    <x v="0"/>
    <x v="10"/>
    <x v="11"/>
    <n v="353"/>
  </r>
  <r>
    <x v="0"/>
    <x v="10"/>
    <x v="12"/>
    <n v="789"/>
  </r>
  <r>
    <x v="0"/>
    <x v="10"/>
    <x v="13"/>
    <n v="1700"/>
  </r>
  <r>
    <x v="0"/>
    <x v="10"/>
    <x v="14"/>
    <n v="3286"/>
  </r>
  <r>
    <x v="0"/>
    <x v="10"/>
    <x v="15"/>
    <n v="6249"/>
  </r>
  <r>
    <x v="0"/>
    <x v="10"/>
    <x v="16"/>
    <n v="10917"/>
  </r>
  <r>
    <x v="0"/>
    <x v="10"/>
    <x v="17"/>
    <n v="16609"/>
  </r>
  <r>
    <x v="0"/>
    <x v="10"/>
    <x v="18"/>
    <n v="22881"/>
  </r>
  <r>
    <x v="0"/>
    <x v="10"/>
    <x v="19"/>
    <n v="28133"/>
  </r>
  <r>
    <x v="0"/>
    <x v="10"/>
    <x v="20"/>
    <n v="31002"/>
  </r>
  <r>
    <x v="0"/>
    <x v="10"/>
    <x v="21"/>
    <n v="28248"/>
  </r>
  <r>
    <x v="0"/>
    <x v="10"/>
    <x v="22"/>
    <n v="20990"/>
  </r>
  <r>
    <x v="0"/>
    <x v="10"/>
    <x v="23"/>
    <n v="12609"/>
  </r>
  <r>
    <x v="0"/>
    <x v="10"/>
    <x v="24"/>
    <n v="5435"/>
  </r>
  <r>
    <x v="0"/>
    <x v="10"/>
    <x v="25"/>
    <n v="1739"/>
  </r>
  <r>
    <x v="0"/>
    <x v="10"/>
    <x v="26"/>
    <n v="311"/>
  </r>
  <r>
    <x v="0"/>
    <x v="10"/>
    <x v="27"/>
    <n v="32"/>
  </r>
  <r>
    <x v="0"/>
    <x v="10"/>
    <x v="28"/>
    <n v="5"/>
  </r>
  <r>
    <x v="0"/>
    <x v="10"/>
    <x v="35"/>
    <n v="2"/>
  </r>
  <r>
    <x v="0"/>
    <x v="10"/>
    <x v="29"/>
    <n v="4"/>
  </r>
  <r>
    <x v="0"/>
    <x v="10"/>
    <x v="30"/>
    <n v="5"/>
  </r>
  <r>
    <x v="0"/>
    <x v="10"/>
    <x v="31"/>
    <n v="2"/>
  </r>
  <r>
    <x v="0"/>
    <x v="11"/>
    <x v="0"/>
    <n v="0"/>
  </r>
  <r>
    <x v="0"/>
    <x v="11"/>
    <x v="1"/>
    <n v="1"/>
  </r>
  <r>
    <x v="0"/>
    <x v="11"/>
    <x v="42"/>
    <n v="1"/>
  </r>
  <r>
    <x v="0"/>
    <x v="11"/>
    <x v="37"/>
    <n v="2"/>
  </r>
  <r>
    <x v="0"/>
    <x v="11"/>
    <x v="45"/>
    <n v="1"/>
  </r>
  <r>
    <x v="0"/>
    <x v="11"/>
    <x v="4"/>
    <n v="3"/>
  </r>
  <r>
    <x v="0"/>
    <x v="11"/>
    <x v="5"/>
    <n v="17"/>
  </r>
  <r>
    <x v="0"/>
    <x v="11"/>
    <x v="34"/>
    <n v="2"/>
  </r>
  <r>
    <x v="0"/>
    <x v="11"/>
    <x v="6"/>
    <n v="3"/>
  </r>
  <r>
    <x v="0"/>
    <x v="11"/>
    <x v="7"/>
    <n v="16"/>
  </r>
  <r>
    <x v="0"/>
    <x v="11"/>
    <x v="8"/>
    <n v="26"/>
  </r>
  <r>
    <x v="0"/>
    <x v="11"/>
    <x v="9"/>
    <n v="74"/>
  </r>
  <r>
    <x v="0"/>
    <x v="11"/>
    <x v="10"/>
    <n v="138"/>
  </r>
  <r>
    <x v="0"/>
    <x v="11"/>
    <x v="11"/>
    <n v="354"/>
  </r>
  <r>
    <x v="0"/>
    <x v="11"/>
    <x v="12"/>
    <n v="749"/>
  </r>
  <r>
    <x v="0"/>
    <x v="11"/>
    <x v="13"/>
    <n v="1698"/>
  </r>
  <r>
    <x v="0"/>
    <x v="11"/>
    <x v="14"/>
    <n v="3520"/>
  </r>
  <r>
    <x v="0"/>
    <x v="11"/>
    <x v="15"/>
    <n v="6551"/>
  </r>
  <r>
    <x v="0"/>
    <x v="11"/>
    <x v="16"/>
    <n v="11580"/>
  </r>
  <r>
    <x v="0"/>
    <x v="11"/>
    <x v="17"/>
    <n v="18011"/>
  </r>
  <r>
    <x v="0"/>
    <x v="11"/>
    <x v="18"/>
    <n v="24488"/>
  </r>
  <r>
    <x v="0"/>
    <x v="11"/>
    <x v="19"/>
    <n v="30167"/>
  </r>
  <r>
    <x v="0"/>
    <x v="11"/>
    <x v="20"/>
    <n v="32681"/>
  </r>
  <r>
    <x v="0"/>
    <x v="11"/>
    <x v="21"/>
    <n v="29351"/>
  </r>
  <r>
    <x v="0"/>
    <x v="11"/>
    <x v="22"/>
    <n v="21327"/>
  </r>
  <r>
    <x v="0"/>
    <x v="11"/>
    <x v="23"/>
    <n v="12245"/>
  </r>
  <r>
    <x v="0"/>
    <x v="11"/>
    <x v="24"/>
    <n v="5116"/>
  </r>
  <r>
    <x v="0"/>
    <x v="11"/>
    <x v="25"/>
    <n v="1489"/>
  </r>
  <r>
    <x v="0"/>
    <x v="11"/>
    <x v="26"/>
    <n v="222"/>
  </r>
  <r>
    <x v="0"/>
    <x v="11"/>
    <x v="27"/>
    <n v="21"/>
  </r>
  <r>
    <x v="0"/>
    <x v="11"/>
    <x v="28"/>
    <n v="1"/>
  </r>
  <r>
    <x v="0"/>
    <x v="11"/>
    <x v="35"/>
    <n v="2"/>
  </r>
  <r>
    <x v="0"/>
    <x v="11"/>
    <x v="29"/>
    <n v="3"/>
  </r>
  <r>
    <x v="0"/>
    <x v="11"/>
    <x v="30"/>
    <n v="2"/>
  </r>
  <r>
    <x v="0"/>
    <x v="11"/>
    <x v="31"/>
    <n v="2"/>
  </r>
  <r>
    <x v="0"/>
    <x v="11"/>
    <x v="32"/>
    <n v="1"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  <r>
    <x v="1"/>
    <x v="12"/>
    <x v="49"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34">
  <r>
    <x v="0"/>
    <x v="0"/>
    <x v="0"/>
    <x v="0"/>
    <n v="84"/>
  </r>
  <r>
    <x v="0"/>
    <x v="0"/>
    <x v="0"/>
    <x v="1"/>
    <n v="7"/>
  </r>
  <r>
    <x v="0"/>
    <x v="0"/>
    <x v="0"/>
    <x v="2"/>
    <n v="3"/>
  </r>
  <r>
    <x v="0"/>
    <x v="0"/>
    <x v="0"/>
    <x v="3"/>
    <n v="7"/>
  </r>
  <r>
    <x v="0"/>
    <x v="0"/>
    <x v="1"/>
    <x v="4"/>
    <n v="160"/>
  </r>
  <r>
    <x v="0"/>
    <x v="0"/>
    <x v="1"/>
    <x v="5"/>
    <n v="58"/>
  </r>
  <r>
    <x v="0"/>
    <x v="0"/>
    <x v="1"/>
    <x v="6"/>
    <n v="11"/>
  </r>
  <r>
    <x v="0"/>
    <x v="0"/>
    <x v="1"/>
    <x v="7"/>
    <n v="116"/>
  </r>
  <r>
    <x v="0"/>
    <x v="0"/>
    <x v="1"/>
    <x v="8"/>
    <n v="3"/>
  </r>
  <r>
    <x v="0"/>
    <x v="0"/>
    <x v="1"/>
    <x v="9"/>
    <n v="269"/>
  </r>
  <r>
    <x v="0"/>
    <x v="0"/>
    <x v="1"/>
    <x v="10"/>
    <n v="1"/>
  </r>
  <r>
    <x v="0"/>
    <x v="0"/>
    <x v="1"/>
    <x v="1"/>
    <n v="194"/>
  </r>
  <r>
    <x v="0"/>
    <x v="0"/>
    <x v="1"/>
    <x v="11"/>
    <n v="318"/>
  </r>
  <r>
    <x v="0"/>
    <x v="0"/>
    <x v="1"/>
    <x v="12"/>
    <n v="198"/>
  </r>
  <r>
    <x v="0"/>
    <x v="0"/>
    <x v="1"/>
    <x v="13"/>
    <n v="3"/>
  </r>
  <r>
    <x v="0"/>
    <x v="0"/>
    <x v="1"/>
    <x v="14"/>
    <n v="124"/>
  </r>
  <r>
    <x v="0"/>
    <x v="0"/>
    <x v="1"/>
    <x v="15"/>
    <n v="532"/>
  </r>
  <r>
    <x v="0"/>
    <x v="0"/>
    <x v="1"/>
    <x v="16"/>
    <n v="1726"/>
  </r>
  <r>
    <x v="0"/>
    <x v="0"/>
    <x v="1"/>
    <x v="17"/>
    <n v="343"/>
  </r>
  <r>
    <x v="0"/>
    <x v="0"/>
    <x v="1"/>
    <x v="2"/>
    <n v="113"/>
  </r>
  <r>
    <x v="0"/>
    <x v="0"/>
    <x v="1"/>
    <x v="18"/>
    <n v="557"/>
  </r>
  <r>
    <x v="0"/>
    <x v="0"/>
    <x v="1"/>
    <x v="19"/>
    <n v="1800"/>
  </r>
  <r>
    <x v="0"/>
    <x v="0"/>
    <x v="1"/>
    <x v="20"/>
    <n v="420"/>
  </r>
  <r>
    <x v="0"/>
    <x v="0"/>
    <x v="1"/>
    <x v="21"/>
    <n v="9"/>
  </r>
  <r>
    <x v="0"/>
    <x v="0"/>
    <x v="1"/>
    <x v="22"/>
    <n v="117"/>
  </r>
  <r>
    <x v="0"/>
    <x v="0"/>
    <x v="1"/>
    <x v="23"/>
    <n v="574"/>
  </r>
  <r>
    <x v="0"/>
    <x v="0"/>
    <x v="1"/>
    <x v="24"/>
    <n v="1325"/>
  </r>
  <r>
    <x v="0"/>
    <x v="0"/>
    <x v="1"/>
    <x v="25"/>
    <n v="328"/>
  </r>
  <r>
    <x v="0"/>
    <x v="0"/>
    <x v="1"/>
    <x v="26"/>
    <n v="5"/>
  </r>
  <r>
    <x v="0"/>
    <x v="0"/>
    <x v="1"/>
    <x v="3"/>
    <n v="164"/>
  </r>
  <r>
    <x v="0"/>
    <x v="0"/>
    <x v="1"/>
    <x v="27"/>
    <n v="140"/>
  </r>
  <r>
    <x v="0"/>
    <x v="0"/>
    <x v="1"/>
    <x v="28"/>
    <n v="681"/>
  </r>
  <r>
    <x v="0"/>
    <x v="0"/>
    <x v="1"/>
    <x v="29"/>
    <n v="598"/>
  </r>
  <r>
    <x v="0"/>
    <x v="0"/>
    <x v="1"/>
    <x v="30"/>
    <n v="1395"/>
  </r>
  <r>
    <x v="0"/>
    <x v="0"/>
    <x v="1"/>
    <x v="31"/>
    <n v="751"/>
  </r>
  <r>
    <x v="0"/>
    <x v="0"/>
    <x v="1"/>
    <x v="32"/>
    <n v="142"/>
  </r>
  <r>
    <x v="0"/>
    <x v="0"/>
    <x v="1"/>
    <x v="33"/>
    <n v="40"/>
  </r>
  <r>
    <x v="0"/>
    <x v="0"/>
    <x v="1"/>
    <x v="34"/>
    <n v="1"/>
  </r>
  <r>
    <x v="0"/>
    <x v="0"/>
    <x v="2"/>
    <x v="0"/>
    <n v="2"/>
  </r>
  <r>
    <x v="0"/>
    <x v="0"/>
    <x v="2"/>
    <x v="4"/>
    <n v="22"/>
  </r>
  <r>
    <x v="0"/>
    <x v="0"/>
    <x v="2"/>
    <x v="1"/>
    <n v="137"/>
  </r>
  <r>
    <x v="0"/>
    <x v="0"/>
    <x v="2"/>
    <x v="11"/>
    <n v="57"/>
  </r>
  <r>
    <x v="0"/>
    <x v="0"/>
    <x v="2"/>
    <x v="12"/>
    <n v="24"/>
  </r>
  <r>
    <x v="0"/>
    <x v="0"/>
    <x v="2"/>
    <x v="14"/>
    <n v="19"/>
  </r>
  <r>
    <x v="0"/>
    <x v="0"/>
    <x v="2"/>
    <x v="15"/>
    <n v="131"/>
  </r>
  <r>
    <x v="0"/>
    <x v="0"/>
    <x v="2"/>
    <x v="16"/>
    <n v="836"/>
  </r>
  <r>
    <x v="0"/>
    <x v="0"/>
    <x v="2"/>
    <x v="17"/>
    <n v="219"/>
  </r>
  <r>
    <x v="0"/>
    <x v="0"/>
    <x v="2"/>
    <x v="35"/>
    <n v="24"/>
  </r>
  <r>
    <x v="0"/>
    <x v="0"/>
    <x v="2"/>
    <x v="2"/>
    <n v="101"/>
  </r>
  <r>
    <x v="0"/>
    <x v="0"/>
    <x v="2"/>
    <x v="18"/>
    <n v="705"/>
  </r>
  <r>
    <x v="0"/>
    <x v="0"/>
    <x v="2"/>
    <x v="19"/>
    <n v="2488"/>
  </r>
  <r>
    <x v="0"/>
    <x v="0"/>
    <x v="2"/>
    <x v="20"/>
    <n v="571"/>
  </r>
  <r>
    <x v="0"/>
    <x v="0"/>
    <x v="2"/>
    <x v="21"/>
    <n v="61"/>
  </r>
  <r>
    <x v="0"/>
    <x v="0"/>
    <x v="2"/>
    <x v="3"/>
    <n v="317"/>
  </r>
  <r>
    <x v="0"/>
    <x v="0"/>
    <x v="2"/>
    <x v="28"/>
    <n v="767"/>
  </r>
  <r>
    <x v="0"/>
    <x v="0"/>
    <x v="2"/>
    <x v="30"/>
    <n v="1263"/>
  </r>
  <r>
    <x v="0"/>
    <x v="0"/>
    <x v="2"/>
    <x v="32"/>
    <n v="149"/>
  </r>
  <r>
    <x v="0"/>
    <x v="0"/>
    <x v="2"/>
    <x v="34"/>
    <n v="7"/>
  </r>
  <r>
    <x v="0"/>
    <x v="0"/>
    <x v="3"/>
    <x v="4"/>
    <n v="1"/>
  </r>
  <r>
    <x v="0"/>
    <x v="0"/>
    <x v="3"/>
    <x v="7"/>
    <n v="1"/>
  </r>
  <r>
    <x v="0"/>
    <x v="0"/>
    <x v="3"/>
    <x v="9"/>
    <n v="1"/>
  </r>
  <r>
    <x v="0"/>
    <x v="0"/>
    <x v="3"/>
    <x v="1"/>
    <n v="5"/>
  </r>
  <r>
    <x v="0"/>
    <x v="0"/>
    <x v="3"/>
    <x v="11"/>
    <n v="2"/>
  </r>
  <r>
    <x v="0"/>
    <x v="0"/>
    <x v="3"/>
    <x v="12"/>
    <n v="1"/>
  </r>
  <r>
    <x v="0"/>
    <x v="0"/>
    <x v="3"/>
    <x v="14"/>
    <n v="28"/>
  </r>
  <r>
    <x v="0"/>
    <x v="0"/>
    <x v="3"/>
    <x v="15"/>
    <n v="18"/>
  </r>
  <r>
    <x v="0"/>
    <x v="0"/>
    <x v="3"/>
    <x v="16"/>
    <n v="21"/>
  </r>
  <r>
    <x v="0"/>
    <x v="0"/>
    <x v="3"/>
    <x v="17"/>
    <n v="3"/>
  </r>
  <r>
    <x v="0"/>
    <x v="0"/>
    <x v="3"/>
    <x v="2"/>
    <n v="7"/>
  </r>
  <r>
    <x v="0"/>
    <x v="0"/>
    <x v="3"/>
    <x v="18"/>
    <n v="9"/>
  </r>
  <r>
    <x v="0"/>
    <x v="0"/>
    <x v="3"/>
    <x v="19"/>
    <n v="9"/>
  </r>
  <r>
    <x v="0"/>
    <x v="0"/>
    <x v="3"/>
    <x v="20"/>
    <n v="1"/>
  </r>
  <r>
    <x v="0"/>
    <x v="0"/>
    <x v="3"/>
    <x v="22"/>
    <n v="12"/>
  </r>
  <r>
    <x v="0"/>
    <x v="0"/>
    <x v="3"/>
    <x v="23"/>
    <n v="13"/>
  </r>
  <r>
    <x v="0"/>
    <x v="0"/>
    <x v="3"/>
    <x v="24"/>
    <n v="10"/>
  </r>
  <r>
    <x v="0"/>
    <x v="0"/>
    <x v="3"/>
    <x v="3"/>
    <n v="6"/>
  </r>
  <r>
    <x v="0"/>
    <x v="0"/>
    <x v="3"/>
    <x v="27"/>
    <n v="11"/>
  </r>
  <r>
    <x v="0"/>
    <x v="0"/>
    <x v="3"/>
    <x v="28"/>
    <n v="6"/>
  </r>
  <r>
    <x v="0"/>
    <x v="0"/>
    <x v="3"/>
    <x v="29"/>
    <n v="6"/>
  </r>
  <r>
    <x v="0"/>
    <x v="0"/>
    <x v="3"/>
    <x v="30"/>
    <n v="10"/>
  </r>
  <r>
    <x v="0"/>
    <x v="0"/>
    <x v="3"/>
    <x v="31"/>
    <n v="2"/>
  </r>
  <r>
    <x v="0"/>
    <x v="0"/>
    <x v="4"/>
    <x v="4"/>
    <n v="5"/>
  </r>
  <r>
    <x v="0"/>
    <x v="0"/>
    <x v="4"/>
    <x v="5"/>
    <n v="1"/>
  </r>
  <r>
    <x v="0"/>
    <x v="0"/>
    <x v="4"/>
    <x v="7"/>
    <n v="7"/>
  </r>
  <r>
    <x v="0"/>
    <x v="0"/>
    <x v="4"/>
    <x v="9"/>
    <n v="2"/>
  </r>
  <r>
    <x v="0"/>
    <x v="0"/>
    <x v="4"/>
    <x v="1"/>
    <n v="9"/>
  </r>
  <r>
    <x v="0"/>
    <x v="0"/>
    <x v="4"/>
    <x v="11"/>
    <n v="18"/>
  </r>
  <r>
    <x v="0"/>
    <x v="0"/>
    <x v="4"/>
    <x v="12"/>
    <n v="19"/>
  </r>
  <r>
    <x v="0"/>
    <x v="0"/>
    <x v="4"/>
    <x v="14"/>
    <n v="98"/>
  </r>
  <r>
    <x v="0"/>
    <x v="0"/>
    <x v="4"/>
    <x v="15"/>
    <n v="747"/>
  </r>
  <r>
    <x v="0"/>
    <x v="0"/>
    <x v="4"/>
    <x v="16"/>
    <n v="1804"/>
  </r>
  <r>
    <x v="0"/>
    <x v="0"/>
    <x v="4"/>
    <x v="17"/>
    <n v="83"/>
  </r>
  <r>
    <x v="0"/>
    <x v="0"/>
    <x v="4"/>
    <x v="2"/>
    <n v="53"/>
  </r>
  <r>
    <x v="0"/>
    <x v="0"/>
    <x v="4"/>
    <x v="18"/>
    <n v="554"/>
  </r>
  <r>
    <x v="0"/>
    <x v="0"/>
    <x v="4"/>
    <x v="19"/>
    <n v="1697"/>
  </r>
  <r>
    <x v="0"/>
    <x v="0"/>
    <x v="4"/>
    <x v="20"/>
    <n v="86"/>
  </r>
  <r>
    <x v="0"/>
    <x v="0"/>
    <x v="4"/>
    <x v="22"/>
    <n v="42"/>
  </r>
  <r>
    <x v="0"/>
    <x v="0"/>
    <x v="4"/>
    <x v="23"/>
    <n v="270"/>
  </r>
  <r>
    <x v="0"/>
    <x v="0"/>
    <x v="4"/>
    <x v="24"/>
    <n v="876"/>
  </r>
  <r>
    <x v="0"/>
    <x v="0"/>
    <x v="4"/>
    <x v="25"/>
    <n v="50"/>
  </r>
  <r>
    <x v="0"/>
    <x v="0"/>
    <x v="4"/>
    <x v="26"/>
    <n v="2"/>
  </r>
  <r>
    <x v="0"/>
    <x v="0"/>
    <x v="4"/>
    <x v="3"/>
    <n v="33"/>
  </r>
  <r>
    <x v="0"/>
    <x v="0"/>
    <x v="4"/>
    <x v="27"/>
    <n v="14"/>
  </r>
  <r>
    <x v="0"/>
    <x v="0"/>
    <x v="4"/>
    <x v="28"/>
    <n v="162"/>
  </r>
  <r>
    <x v="0"/>
    <x v="0"/>
    <x v="4"/>
    <x v="29"/>
    <n v="71"/>
  </r>
  <r>
    <x v="0"/>
    <x v="0"/>
    <x v="4"/>
    <x v="30"/>
    <n v="351"/>
  </r>
  <r>
    <x v="0"/>
    <x v="0"/>
    <x v="4"/>
    <x v="31"/>
    <n v="101"/>
  </r>
  <r>
    <x v="0"/>
    <x v="0"/>
    <x v="4"/>
    <x v="32"/>
    <n v="19"/>
  </r>
  <r>
    <x v="0"/>
    <x v="0"/>
    <x v="4"/>
    <x v="33"/>
    <n v="4"/>
  </r>
  <r>
    <x v="0"/>
    <x v="0"/>
    <x v="5"/>
    <x v="4"/>
    <n v="1"/>
  </r>
  <r>
    <x v="0"/>
    <x v="0"/>
    <x v="5"/>
    <x v="5"/>
    <n v="1"/>
  </r>
  <r>
    <x v="0"/>
    <x v="0"/>
    <x v="5"/>
    <x v="6"/>
    <n v="2"/>
  </r>
  <r>
    <x v="0"/>
    <x v="0"/>
    <x v="5"/>
    <x v="1"/>
    <n v="3"/>
  </r>
  <r>
    <x v="0"/>
    <x v="0"/>
    <x v="5"/>
    <x v="11"/>
    <n v="7"/>
  </r>
  <r>
    <x v="0"/>
    <x v="0"/>
    <x v="5"/>
    <x v="12"/>
    <n v="17"/>
  </r>
  <r>
    <x v="0"/>
    <x v="0"/>
    <x v="5"/>
    <x v="13"/>
    <n v="2"/>
  </r>
  <r>
    <x v="0"/>
    <x v="0"/>
    <x v="5"/>
    <x v="14"/>
    <n v="74"/>
  </r>
  <r>
    <x v="0"/>
    <x v="0"/>
    <x v="5"/>
    <x v="15"/>
    <n v="420"/>
  </r>
  <r>
    <x v="0"/>
    <x v="0"/>
    <x v="5"/>
    <x v="16"/>
    <n v="795"/>
  </r>
  <r>
    <x v="0"/>
    <x v="0"/>
    <x v="5"/>
    <x v="17"/>
    <n v="194"/>
  </r>
  <r>
    <x v="0"/>
    <x v="0"/>
    <x v="5"/>
    <x v="35"/>
    <n v="6"/>
  </r>
  <r>
    <x v="0"/>
    <x v="0"/>
    <x v="5"/>
    <x v="2"/>
    <n v="43"/>
  </r>
  <r>
    <x v="0"/>
    <x v="0"/>
    <x v="5"/>
    <x v="18"/>
    <n v="259"/>
  </r>
  <r>
    <x v="0"/>
    <x v="0"/>
    <x v="5"/>
    <x v="19"/>
    <n v="541"/>
  </r>
  <r>
    <x v="0"/>
    <x v="0"/>
    <x v="5"/>
    <x v="20"/>
    <n v="219"/>
  </r>
  <r>
    <x v="0"/>
    <x v="0"/>
    <x v="5"/>
    <x v="21"/>
    <n v="12"/>
  </r>
  <r>
    <x v="0"/>
    <x v="0"/>
    <x v="5"/>
    <x v="22"/>
    <n v="17"/>
  </r>
  <r>
    <x v="0"/>
    <x v="0"/>
    <x v="5"/>
    <x v="23"/>
    <n v="157"/>
  </r>
  <r>
    <x v="0"/>
    <x v="0"/>
    <x v="5"/>
    <x v="24"/>
    <n v="319"/>
  </r>
  <r>
    <x v="0"/>
    <x v="0"/>
    <x v="5"/>
    <x v="25"/>
    <n v="93"/>
  </r>
  <r>
    <x v="0"/>
    <x v="0"/>
    <x v="5"/>
    <x v="26"/>
    <n v="5"/>
  </r>
  <r>
    <x v="0"/>
    <x v="0"/>
    <x v="5"/>
    <x v="3"/>
    <n v="16"/>
  </r>
  <r>
    <x v="0"/>
    <x v="0"/>
    <x v="5"/>
    <x v="27"/>
    <n v="7"/>
  </r>
  <r>
    <x v="0"/>
    <x v="0"/>
    <x v="5"/>
    <x v="28"/>
    <n v="65"/>
  </r>
  <r>
    <x v="0"/>
    <x v="0"/>
    <x v="5"/>
    <x v="29"/>
    <n v="23"/>
  </r>
  <r>
    <x v="0"/>
    <x v="0"/>
    <x v="5"/>
    <x v="30"/>
    <n v="128"/>
  </r>
  <r>
    <x v="0"/>
    <x v="0"/>
    <x v="5"/>
    <x v="31"/>
    <n v="51"/>
  </r>
  <r>
    <x v="0"/>
    <x v="0"/>
    <x v="5"/>
    <x v="32"/>
    <n v="33"/>
  </r>
  <r>
    <x v="0"/>
    <x v="0"/>
    <x v="5"/>
    <x v="33"/>
    <n v="4"/>
  </r>
  <r>
    <x v="0"/>
    <x v="0"/>
    <x v="5"/>
    <x v="34"/>
    <n v="1"/>
  </r>
  <r>
    <x v="0"/>
    <x v="0"/>
    <x v="6"/>
    <x v="4"/>
    <n v="8"/>
  </r>
  <r>
    <x v="0"/>
    <x v="0"/>
    <x v="6"/>
    <x v="5"/>
    <n v="18"/>
  </r>
  <r>
    <x v="0"/>
    <x v="0"/>
    <x v="6"/>
    <x v="6"/>
    <n v="7"/>
  </r>
  <r>
    <x v="0"/>
    <x v="0"/>
    <x v="6"/>
    <x v="7"/>
    <n v="4"/>
  </r>
  <r>
    <x v="0"/>
    <x v="0"/>
    <x v="6"/>
    <x v="8"/>
    <n v="2"/>
  </r>
  <r>
    <x v="0"/>
    <x v="0"/>
    <x v="6"/>
    <x v="9"/>
    <n v="4"/>
  </r>
  <r>
    <x v="0"/>
    <x v="0"/>
    <x v="6"/>
    <x v="10"/>
    <n v="1"/>
  </r>
  <r>
    <x v="0"/>
    <x v="0"/>
    <x v="6"/>
    <x v="36"/>
    <n v="2"/>
  </r>
  <r>
    <x v="0"/>
    <x v="0"/>
    <x v="6"/>
    <x v="1"/>
    <n v="11"/>
  </r>
  <r>
    <x v="0"/>
    <x v="0"/>
    <x v="6"/>
    <x v="11"/>
    <n v="41"/>
  </r>
  <r>
    <x v="0"/>
    <x v="0"/>
    <x v="6"/>
    <x v="12"/>
    <n v="73"/>
  </r>
  <r>
    <x v="0"/>
    <x v="0"/>
    <x v="6"/>
    <x v="13"/>
    <n v="19"/>
  </r>
  <r>
    <x v="0"/>
    <x v="0"/>
    <x v="6"/>
    <x v="37"/>
    <n v="1"/>
  </r>
  <r>
    <x v="0"/>
    <x v="0"/>
    <x v="6"/>
    <x v="14"/>
    <n v="26"/>
  </r>
  <r>
    <x v="0"/>
    <x v="0"/>
    <x v="6"/>
    <x v="15"/>
    <n v="220"/>
  </r>
  <r>
    <x v="0"/>
    <x v="0"/>
    <x v="6"/>
    <x v="16"/>
    <n v="1017"/>
  </r>
  <r>
    <x v="0"/>
    <x v="0"/>
    <x v="6"/>
    <x v="17"/>
    <n v="542"/>
  </r>
  <r>
    <x v="0"/>
    <x v="0"/>
    <x v="6"/>
    <x v="35"/>
    <n v="51"/>
  </r>
  <r>
    <x v="0"/>
    <x v="0"/>
    <x v="6"/>
    <x v="2"/>
    <n v="5"/>
  </r>
  <r>
    <x v="0"/>
    <x v="0"/>
    <x v="6"/>
    <x v="18"/>
    <n v="154"/>
  </r>
  <r>
    <x v="0"/>
    <x v="0"/>
    <x v="6"/>
    <x v="19"/>
    <n v="1029"/>
  </r>
  <r>
    <x v="0"/>
    <x v="0"/>
    <x v="6"/>
    <x v="20"/>
    <n v="746"/>
  </r>
  <r>
    <x v="0"/>
    <x v="0"/>
    <x v="6"/>
    <x v="21"/>
    <n v="79"/>
  </r>
  <r>
    <x v="0"/>
    <x v="0"/>
    <x v="6"/>
    <x v="22"/>
    <n v="11"/>
  </r>
  <r>
    <x v="0"/>
    <x v="0"/>
    <x v="6"/>
    <x v="23"/>
    <n v="138"/>
  </r>
  <r>
    <x v="0"/>
    <x v="0"/>
    <x v="6"/>
    <x v="24"/>
    <n v="653"/>
  </r>
  <r>
    <x v="0"/>
    <x v="0"/>
    <x v="6"/>
    <x v="25"/>
    <n v="444"/>
  </r>
  <r>
    <x v="0"/>
    <x v="0"/>
    <x v="6"/>
    <x v="26"/>
    <n v="38"/>
  </r>
  <r>
    <x v="0"/>
    <x v="0"/>
    <x v="6"/>
    <x v="3"/>
    <n v="12"/>
  </r>
  <r>
    <x v="0"/>
    <x v="0"/>
    <x v="6"/>
    <x v="27"/>
    <n v="11"/>
  </r>
  <r>
    <x v="0"/>
    <x v="0"/>
    <x v="6"/>
    <x v="28"/>
    <n v="58"/>
  </r>
  <r>
    <x v="0"/>
    <x v="0"/>
    <x v="6"/>
    <x v="29"/>
    <n v="38"/>
  </r>
  <r>
    <x v="0"/>
    <x v="0"/>
    <x v="6"/>
    <x v="30"/>
    <n v="278"/>
  </r>
  <r>
    <x v="0"/>
    <x v="0"/>
    <x v="6"/>
    <x v="31"/>
    <n v="147"/>
  </r>
  <r>
    <x v="0"/>
    <x v="0"/>
    <x v="6"/>
    <x v="32"/>
    <n v="159"/>
  </r>
  <r>
    <x v="0"/>
    <x v="0"/>
    <x v="6"/>
    <x v="33"/>
    <n v="64"/>
  </r>
  <r>
    <x v="0"/>
    <x v="0"/>
    <x v="6"/>
    <x v="34"/>
    <n v="12"/>
  </r>
  <r>
    <x v="0"/>
    <x v="0"/>
    <x v="6"/>
    <x v="38"/>
    <n v="4"/>
  </r>
  <r>
    <x v="0"/>
    <x v="0"/>
    <x v="7"/>
    <x v="4"/>
    <n v="32"/>
  </r>
  <r>
    <x v="0"/>
    <x v="0"/>
    <x v="7"/>
    <x v="5"/>
    <n v="26"/>
  </r>
  <r>
    <x v="0"/>
    <x v="0"/>
    <x v="7"/>
    <x v="6"/>
    <n v="10"/>
  </r>
  <r>
    <x v="0"/>
    <x v="0"/>
    <x v="7"/>
    <x v="7"/>
    <n v="31"/>
  </r>
  <r>
    <x v="0"/>
    <x v="0"/>
    <x v="7"/>
    <x v="8"/>
    <n v="12"/>
  </r>
  <r>
    <x v="0"/>
    <x v="0"/>
    <x v="7"/>
    <x v="39"/>
    <n v="5"/>
  </r>
  <r>
    <x v="0"/>
    <x v="0"/>
    <x v="7"/>
    <x v="9"/>
    <n v="34"/>
  </r>
  <r>
    <x v="0"/>
    <x v="0"/>
    <x v="7"/>
    <x v="10"/>
    <n v="3"/>
  </r>
  <r>
    <x v="0"/>
    <x v="0"/>
    <x v="7"/>
    <x v="1"/>
    <n v="51"/>
  </r>
  <r>
    <x v="0"/>
    <x v="0"/>
    <x v="7"/>
    <x v="11"/>
    <n v="92"/>
  </r>
  <r>
    <x v="0"/>
    <x v="0"/>
    <x v="7"/>
    <x v="12"/>
    <n v="76"/>
  </r>
  <r>
    <x v="0"/>
    <x v="0"/>
    <x v="7"/>
    <x v="13"/>
    <n v="11"/>
  </r>
  <r>
    <x v="0"/>
    <x v="0"/>
    <x v="7"/>
    <x v="14"/>
    <n v="1"/>
  </r>
  <r>
    <x v="0"/>
    <x v="0"/>
    <x v="7"/>
    <x v="15"/>
    <n v="6"/>
  </r>
  <r>
    <x v="0"/>
    <x v="0"/>
    <x v="7"/>
    <x v="16"/>
    <n v="11"/>
  </r>
  <r>
    <x v="0"/>
    <x v="0"/>
    <x v="7"/>
    <x v="17"/>
    <n v="13"/>
  </r>
  <r>
    <x v="0"/>
    <x v="0"/>
    <x v="7"/>
    <x v="35"/>
    <n v="1"/>
  </r>
  <r>
    <x v="0"/>
    <x v="0"/>
    <x v="7"/>
    <x v="2"/>
    <n v="2"/>
  </r>
  <r>
    <x v="0"/>
    <x v="0"/>
    <x v="7"/>
    <x v="18"/>
    <n v="12"/>
  </r>
  <r>
    <x v="0"/>
    <x v="0"/>
    <x v="7"/>
    <x v="19"/>
    <n v="30"/>
  </r>
  <r>
    <x v="0"/>
    <x v="0"/>
    <x v="7"/>
    <x v="20"/>
    <n v="16"/>
  </r>
  <r>
    <x v="0"/>
    <x v="0"/>
    <x v="7"/>
    <x v="21"/>
    <n v="6"/>
  </r>
  <r>
    <x v="0"/>
    <x v="0"/>
    <x v="7"/>
    <x v="22"/>
    <n v="7"/>
  </r>
  <r>
    <x v="0"/>
    <x v="0"/>
    <x v="7"/>
    <x v="23"/>
    <n v="28"/>
  </r>
  <r>
    <x v="0"/>
    <x v="0"/>
    <x v="7"/>
    <x v="24"/>
    <n v="62"/>
  </r>
  <r>
    <x v="0"/>
    <x v="0"/>
    <x v="7"/>
    <x v="25"/>
    <n v="38"/>
  </r>
  <r>
    <x v="0"/>
    <x v="0"/>
    <x v="7"/>
    <x v="26"/>
    <n v="5"/>
  </r>
  <r>
    <x v="0"/>
    <x v="0"/>
    <x v="7"/>
    <x v="3"/>
    <n v="16"/>
  </r>
  <r>
    <x v="0"/>
    <x v="0"/>
    <x v="7"/>
    <x v="27"/>
    <n v="28"/>
  </r>
  <r>
    <x v="0"/>
    <x v="0"/>
    <x v="7"/>
    <x v="28"/>
    <n v="51"/>
  </r>
  <r>
    <x v="0"/>
    <x v="0"/>
    <x v="7"/>
    <x v="29"/>
    <n v="66"/>
  </r>
  <r>
    <x v="0"/>
    <x v="0"/>
    <x v="7"/>
    <x v="30"/>
    <n v="96"/>
  </r>
  <r>
    <x v="0"/>
    <x v="0"/>
    <x v="7"/>
    <x v="31"/>
    <n v="101"/>
  </r>
  <r>
    <x v="0"/>
    <x v="0"/>
    <x v="7"/>
    <x v="32"/>
    <n v="65"/>
  </r>
  <r>
    <x v="0"/>
    <x v="0"/>
    <x v="7"/>
    <x v="33"/>
    <n v="45"/>
  </r>
  <r>
    <x v="0"/>
    <x v="0"/>
    <x v="7"/>
    <x v="34"/>
    <n v="9"/>
  </r>
  <r>
    <x v="0"/>
    <x v="0"/>
    <x v="7"/>
    <x v="38"/>
    <n v="3"/>
  </r>
  <r>
    <x v="0"/>
    <x v="0"/>
    <x v="8"/>
    <x v="4"/>
    <n v="6"/>
  </r>
  <r>
    <x v="0"/>
    <x v="0"/>
    <x v="8"/>
    <x v="5"/>
    <n v="2"/>
  </r>
  <r>
    <x v="0"/>
    <x v="0"/>
    <x v="8"/>
    <x v="1"/>
    <n v="14"/>
  </r>
  <r>
    <x v="0"/>
    <x v="0"/>
    <x v="8"/>
    <x v="11"/>
    <n v="8"/>
  </r>
  <r>
    <x v="0"/>
    <x v="0"/>
    <x v="8"/>
    <x v="12"/>
    <n v="4"/>
  </r>
  <r>
    <x v="0"/>
    <x v="0"/>
    <x v="8"/>
    <x v="13"/>
    <n v="1"/>
  </r>
  <r>
    <x v="0"/>
    <x v="0"/>
    <x v="8"/>
    <x v="37"/>
    <n v="1"/>
  </r>
  <r>
    <x v="0"/>
    <x v="0"/>
    <x v="8"/>
    <x v="15"/>
    <n v="3"/>
  </r>
  <r>
    <x v="0"/>
    <x v="0"/>
    <x v="8"/>
    <x v="16"/>
    <n v="9"/>
  </r>
  <r>
    <x v="0"/>
    <x v="0"/>
    <x v="8"/>
    <x v="17"/>
    <n v="13"/>
  </r>
  <r>
    <x v="0"/>
    <x v="0"/>
    <x v="8"/>
    <x v="35"/>
    <n v="9"/>
  </r>
  <r>
    <x v="0"/>
    <x v="0"/>
    <x v="8"/>
    <x v="2"/>
    <n v="8"/>
  </r>
  <r>
    <x v="0"/>
    <x v="0"/>
    <x v="8"/>
    <x v="18"/>
    <n v="8"/>
  </r>
  <r>
    <x v="0"/>
    <x v="0"/>
    <x v="8"/>
    <x v="19"/>
    <n v="42"/>
  </r>
  <r>
    <x v="0"/>
    <x v="0"/>
    <x v="8"/>
    <x v="20"/>
    <n v="56"/>
  </r>
  <r>
    <x v="0"/>
    <x v="0"/>
    <x v="8"/>
    <x v="21"/>
    <n v="44"/>
  </r>
  <r>
    <x v="0"/>
    <x v="0"/>
    <x v="8"/>
    <x v="3"/>
    <n v="19"/>
  </r>
  <r>
    <x v="0"/>
    <x v="0"/>
    <x v="8"/>
    <x v="28"/>
    <n v="26"/>
  </r>
  <r>
    <x v="0"/>
    <x v="0"/>
    <x v="8"/>
    <x v="30"/>
    <n v="43"/>
  </r>
  <r>
    <x v="0"/>
    <x v="0"/>
    <x v="8"/>
    <x v="32"/>
    <n v="36"/>
  </r>
  <r>
    <x v="0"/>
    <x v="0"/>
    <x v="8"/>
    <x v="34"/>
    <n v="25"/>
  </r>
  <r>
    <x v="0"/>
    <x v="0"/>
    <x v="9"/>
    <x v="4"/>
    <n v="610"/>
  </r>
  <r>
    <x v="0"/>
    <x v="0"/>
    <x v="9"/>
    <x v="5"/>
    <n v="204"/>
  </r>
  <r>
    <x v="0"/>
    <x v="0"/>
    <x v="9"/>
    <x v="6"/>
    <n v="93"/>
  </r>
  <r>
    <x v="0"/>
    <x v="0"/>
    <x v="9"/>
    <x v="40"/>
    <n v="9"/>
  </r>
  <r>
    <x v="0"/>
    <x v="0"/>
    <x v="9"/>
    <x v="7"/>
    <n v="558"/>
  </r>
  <r>
    <x v="0"/>
    <x v="0"/>
    <x v="9"/>
    <x v="8"/>
    <n v="71"/>
  </r>
  <r>
    <x v="0"/>
    <x v="0"/>
    <x v="9"/>
    <x v="39"/>
    <n v="21"/>
  </r>
  <r>
    <x v="0"/>
    <x v="0"/>
    <x v="9"/>
    <x v="41"/>
    <n v="1"/>
  </r>
  <r>
    <x v="0"/>
    <x v="0"/>
    <x v="9"/>
    <x v="9"/>
    <n v="584"/>
  </r>
  <r>
    <x v="0"/>
    <x v="0"/>
    <x v="9"/>
    <x v="10"/>
    <n v="35"/>
  </r>
  <r>
    <x v="0"/>
    <x v="0"/>
    <x v="9"/>
    <x v="36"/>
    <n v="6"/>
  </r>
  <r>
    <x v="0"/>
    <x v="0"/>
    <x v="9"/>
    <x v="1"/>
    <n v="779"/>
  </r>
  <r>
    <x v="0"/>
    <x v="0"/>
    <x v="9"/>
    <x v="11"/>
    <n v="501"/>
  </r>
  <r>
    <x v="0"/>
    <x v="0"/>
    <x v="9"/>
    <x v="12"/>
    <n v="522"/>
  </r>
  <r>
    <x v="0"/>
    <x v="0"/>
    <x v="9"/>
    <x v="13"/>
    <n v="76"/>
  </r>
  <r>
    <x v="0"/>
    <x v="0"/>
    <x v="9"/>
    <x v="37"/>
    <n v="2"/>
  </r>
  <r>
    <x v="0"/>
    <x v="0"/>
    <x v="9"/>
    <x v="14"/>
    <n v="13"/>
  </r>
  <r>
    <x v="0"/>
    <x v="0"/>
    <x v="9"/>
    <x v="15"/>
    <n v="54"/>
  </r>
  <r>
    <x v="0"/>
    <x v="0"/>
    <x v="9"/>
    <x v="16"/>
    <n v="157"/>
  </r>
  <r>
    <x v="0"/>
    <x v="0"/>
    <x v="9"/>
    <x v="17"/>
    <n v="124"/>
  </r>
  <r>
    <x v="0"/>
    <x v="0"/>
    <x v="9"/>
    <x v="35"/>
    <n v="38"/>
  </r>
  <r>
    <x v="0"/>
    <x v="0"/>
    <x v="9"/>
    <x v="2"/>
    <n v="32"/>
  </r>
  <r>
    <x v="0"/>
    <x v="0"/>
    <x v="9"/>
    <x v="18"/>
    <n v="90"/>
  </r>
  <r>
    <x v="0"/>
    <x v="0"/>
    <x v="9"/>
    <x v="19"/>
    <n v="290"/>
  </r>
  <r>
    <x v="0"/>
    <x v="0"/>
    <x v="9"/>
    <x v="20"/>
    <n v="252"/>
  </r>
  <r>
    <x v="0"/>
    <x v="0"/>
    <x v="9"/>
    <x v="21"/>
    <n v="57"/>
  </r>
  <r>
    <x v="0"/>
    <x v="0"/>
    <x v="9"/>
    <x v="22"/>
    <n v="116"/>
  </r>
  <r>
    <x v="0"/>
    <x v="0"/>
    <x v="9"/>
    <x v="23"/>
    <n v="220"/>
  </r>
  <r>
    <x v="0"/>
    <x v="0"/>
    <x v="9"/>
    <x v="24"/>
    <n v="542"/>
  </r>
  <r>
    <x v="0"/>
    <x v="0"/>
    <x v="9"/>
    <x v="25"/>
    <n v="423"/>
  </r>
  <r>
    <x v="0"/>
    <x v="0"/>
    <x v="9"/>
    <x v="26"/>
    <n v="57"/>
  </r>
  <r>
    <x v="0"/>
    <x v="0"/>
    <x v="9"/>
    <x v="3"/>
    <n v="305"/>
  </r>
  <r>
    <x v="0"/>
    <x v="0"/>
    <x v="9"/>
    <x v="27"/>
    <n v="526"/>
  </r>
  <r>
    <x v="0"/>
    <x v="0"/>
    <x v="9"/>
    <x v="28"/>
    <n v="431"/>
  </r>
  <r>
    <x v="0"/>
    <x v="0"/>
    <x v="9"/>
    <x v="29"/>
    <n v="534"/>
  </r>
  <r>
    <x v="0"/>
    <x v="0"/>
    <x v="9"/>
    <x v="30"/>
    <n v="1150"/>
  </r>
  <r>
    <x v="0"/>
    <x v="0"/>
    <x v="9"/>
    <x v="31"/>
    <n v="991"/>
  </r>
  <r>
    <x v="0"/>
    <x v="0"/>
    <x v="9"/>
    <x v="32"/>
    <n v="707"/>
  </r>
  <r>
    <x v="0"/>
    <x v="0"/>
    <x v="9"/>
    <x v="33"/>
    <n v="311"/>
  </r>
  <r>
    <x v="0"/>
    <x v="0"/>
    <x v="9"/>
    <x v="34"/>
    <n v="33"/>
  </r>
  <r>
    <x v="0"/>
    <x v="0"/>
    <x v="9"/>
    <x v="38"/>
    <n v="14"/>
  </r>
  <r>
    <x v="0"/>
    <x v="1"/>
    <x v="0"/>
    <x v="0"/>
    <n v="169"/>
  </r>
  <r>
    <x v="0"/>
    <x v="1"/>
    <x v="0"/>
    <x v="4"/>
    <n v="1"/>
  </r>
  <r>
    <x v="0"/>
    <x v="1"/>
    <x v="0"/>
    <x v="1"/>
    <n v="6"/>
  </r>
  <r>
    <x v="0"/>
    <x v="1"/>
    <x v="0"/>
    <x v="2"/>
    <n v="2"/>
  </r>
  <r>
    <x v="0"/>
    <x v="1"/>
    <x v="0"/>
    <x v="3"/>
    <n v="1"/>
  </r>
  <r>
    <x v="0"/>
    <x v="1"/>
    <x v="1"/>
    <x v="4"/>
    <n v="171"/>
  </r>
  <r>
    <x v="0"/>
    <x v="1"/>
    <x v="1"/>
    <x v="5"/>
    <n v="80"/>
  </r>
  <r>
    <x v="0"/>
    <x v="1"/>
    <x v="1"/>
    <x v="6"/>
    <n v="14"/>
  </r>
  <r>
    <x v="0"/>
    <x v="1"/>
    <x v="1"/>
    <x v="7"/>
    <n v="102"/>
  </r>
  <r>
    <x v="0"/>
    <x v="1"/>
    <x v="1"/>
    <x v="8"/>
    <n v="5"/>
  </r>
  <r>
    <x v="0"/>
    <x v="1"/>
    <x v="1"/>
    <x v="9"/>
    <n v="157"/>
  </r>
  <r>
    <x v="0"/>
    <x v="1"/>
    <x v="1"/>
    <x v="10"/>
    <n v="1"/>
  </r>
  <r>
    <x v="0"/>
    <x v="1"/>
    <x v="1"/>
    <x v="1"/>
    <n v="213"/>
  </r>
  <r>
    <x v="0"/>
    <x v="1"/>
    <x v="1"/>
    <x v="11"/>
    <n v="367"/>
  </r>
  <r>
    <x v="0"/>
    <x v="1"/>
    <x v="1"/>
    <x v="12"/>
    <n v="224"/>
  </r>
  <r>
    <x v="0"/>
    <x v="1"/>
    <x v="1"/>
    <x v="13"/>
    <n v="3"/>
  </r>
  <r>
    <x v="0"/>
    <x v="1"/>
    <x v="1"/>
    <x v="14"/>
    <n v="151"/>
  </r>
  <r>
    <x v="0"/>
    <x v="1"/>
    <x v="1"/>
    <x v="15"/>
    <n v="566"/>
  </r>
  <r>
    <x v="0"/>
    <x v="1"/>
    <x v="1"/>
    <x v="16"/>
    <n v="1724"/>
  </r>
  <r>
    <x v="0"/>
    <x v="1"/>
    <x v="1"/>
    <x v="17"/>
    <n v="323"/>
  </r>
  <r>
    <x v="0"/>
    <x v="1"/>
    <x v="1"/>
    <x v="2"/>
    <n v="139"/>
  </r>
  <r>
    <x v="0"/>
    <x v="1"/>
    <x v="1"/>
    <x v="18"/>
    <n v="587"/>
  </r>
  <r>
    <x v="0"/>
    <x v="1"/>
    <x v="1"/>
    <x v="19"/>
    <n v="1829"/>
  </r>
  <r>
    <x v="0"/>
    <x v="1"/>
    <x v="1"/>
    <x v="20"/>
    <n v="398"/>
  </r>
  <r>
    <x v="0"/>
    <x v="1"/>
    <x v="1"/>
    <x v="21"/>
    <n v="2"/>
  </r>
  <r>
    <x v="0"/>
    <x v="1"/>
    <x v="1"/>
    <x v="22"/>
    <n v="137"/>
  </r>
  <r>
    <x v="0"/>
    <x v="1"/>
    <x v="1"/>
    <x v="23"/>
    <n v="635"/>
  </r>
  <r>
    <x v="0"/>
    <x v="1"/>
    <x v="1"/>
    <x v="24"/>
    <n v="1386"/>
  </r>
  <r>
    <x v="0"/>
    <x v="1"/>
    <x v="1"/>
    <x v="25"/>
    <n v="319"/>
  </r>
  <r>
    <x v="0"/>
    <x v="1"/>
    <x v="1"/>
    <x v="26"/>
    <n v="2"/>
  </r>
  <r>
    <x v="0"/>
    <x v="1"/>
    <x v="1"/>
    <x v="3"/>
    <n v="179"/>
  </r>
  <r>
    <x v="0"/>
    <x v="1"/>
    <x v="1"/>
    <x v="27"/>
    <n v="240"/>
  </r>
  <r>
    <x v="0"/>
    <x v="1"/>
    <x v="1"/>
    <x v="28"/>
    <n v="745"/>
  </r>
  <r>
    <x v="0"/>
    <x v="1"/>
    <x v="1"/>
    <x v="29"/>
    <n v="734"/>
  </r>
  <r>
    <x v="0"/>
    <x v="1"/>
    <x v="1"/>
    <x v="30"/>
    <n v="1361"/>
  </r>
  <r>
    <x v="0"/>
    <x v="1"/>
    <x v="1"/>
    <x v="31"/>
    <n v="800"/>
  </r>
  <r>
    <x v="0"/>
    <x v="1"/>
    <x v="1"/>
    <x v="32"/>
    <n v="174"/>
  </r>
  <r>
    <x v="0"/>
    <x v="1"/>
    <x v="1"/>
    <x v="33"/>
    <n v="31"/>
  </r>
  <r>
    <x v="0"/>
    <x v="1"/>
    <x v="1"/>
    <x v="34"/>
    <n v="2"/>
  </r>
  <r>
    <x v="0"/>
    <x v="1"/>
    <x v="2"/>
    <x v="4"/>
    <n v="31"/>
  </r>
  <r>
    <x v="0"/>
    <x v="1"/>
    <x v="2"/>
    <x v="5"/>
    <n v="3"/>
  </r>
  <r>
    <x v="0"/>
    <x v="1"/>
    <x v="2"/>
    <x v="1"/>
    <n v="137"/>
  </r>
  <r>
    <x v="0"/>
    <x v="1"/>
    <x v="2"/>
    <x v="11"/>
    <n v="36"/>
  </r>
  <r>
    <x v="0"/>
    <x v="1"/>
    <x v="2"/>
    <x v="12"/>
    <n v="25"/>
  </r>
  <r>
    <x v="0"/>
    <x v="1"/>
    <x v="2"/>
    <x v="13"/>
    <n v="1"/>
  </r>
  <r>
    <x v="0"/>
    <x v="1"/>
    <x v="2"/>
    <x v="14"/>
    <n v="33"/>
  </r>
  <r>
    <x v="0"/>
    <x v="1"/>
    <x v="2"/>
    <x v="15"/>
    <n v="173"/>
  </r>
  <r>
    <x v="0"/>
    <x v="1"/>
    <x v="2"/>
    <x v="16"/>
    <n v="782"/>
  </r>
  <r>
    <x v="0"/>
    <x v="1"/>
    <x v="2"/>
    <x v="17"/>
    <n v="315"/>
  </r>
  <r>
    <x v="0"/>
    <x v="1"/>
    <x v="2"/>
    <x v="35"/>
    <n v="48"/>
  </r>
  <r>
    <x v="0"/>
    <x v="1"/>
    <x v="2"/>
    <x v="2"/>
    <n v="125"/>
  </r>
  <r>
    <x v="0"/>
    <x v="1"/>
    <x v="2"/>
    <x v="18"/>
    <n v="714"/>
  </r>
  <r>
    <x v="0"/>
    <x v="1"/>
    <x v="2"/>
    <x v="19"/>
    <n v="2556"/>
  </r>
  <r>
    <x v="0"/>
    <x v="1"/>
    <x v="2"/>
    <x v="20"/>
    <n v="631"/>
  </r>
  <r>
    <x v="0"/>
    <x v="1"/>
    <x v="2"/>
    <x v="21"/>
    <n v="73"/>
  </r>
  <r>
    <x v="0"/>
    <x v="1"/>
    <x v="2"/>
    <x v="3"/>
    <n v="342"/>
  </r>
  <r>
    <x v="0"/>
    <x v="1"/>
    <x v="2"/>
    <x v="28"/>
    <n v="768"/>
  </r>
  <r>
    <x v="0"/>
    <x v="1"/>
    <x v="2"/>
    <x v="30"/>
    <n v="1326"/>
  </r>
  <r>
    <x v="0"/>
    <x v="1"/>
    <x v="2"/>
    <x v="32"/>
    <n v="128"/>
  </r>
  <r>
    <x v="0"/>
    <x v="1"/>
    <x v="2"/>
    <x v="34"/>
    <n v="7"/>
  </r>
  <r>
    <x v="0"/>
    <x v="1"/>
    <x v="3"/>
    <x v="4"/>
    <n v="3"/>
  </r>
  <r>
    <x v="0"/>
    <x v="1"/>
    <x v="3"/>
    <x v="1"/>
    <n v="6"/>
  </r>
  <r>
    <x v="0"/>
    <x v="1"/>
    <x v="3"/>
    <x v="11"/>
    <n v="1"/>
  </r>
  <r>
    <x v="0"/>
    <x v="1"/>
    <x v="3"/>
    <x v="12"/>
    <n v="1"/>
  </r>
  <r>
    <x v="0"/>
    <x v="1"/>
    <x v="3"/>
    <x v="14"/>
    <n v="24"/>
  </r>
  <r>
    <x v="0"/>
    <x v="1"/>
    <x v="3"/>
    <x v="15"/>
    <n v="16"/>
  </r>
  <r>
    <x v="0"/>
    <x v="1"/>
    <x v="3"/>
    <x v="16"/>
    <n v="32"/>
  </r>
  <r>
    <x v="0"/>
    <x v="1"/>
    <x v="3"/>
    <x v="35"/>
    <n v="1"/>
  </r>
  <r>
    <x v="0"/>
    <x v="1"/>
    <x v="3"/>
    <x v="2"/>
    <n v="11"/>
  </r>
  <r>
    <x v="0"/>
    <x v="1"/>
    <x v="3"/>
    <x v="18"/>
    <n v="8"/>
  </r>
  <r>
    <x v="0"/>
    <x v="1"/>
    <x v="3"/>
    <x v="19"/>
    <n v="11"/>
  </r>
  <r>
    <x v="0"/>
    <x v="1"/>
    <x v="3"/>
    <x v="20"/>
    <n v="2"/>
  </r>
  <r>
    <x v="0"/>
    <x v="1"/>
    <x v="3"/>
    <x v="21"/>
    <n v="1"/>
  </r>
  <r>
    <x v="0"/>
    <x v="1"/>
    <x v="3"/>
    <x v="22"/>
    <n v="8"/>
  </r>
  <r>
    <x v="0"/>
    <x v="1"/>
    <x v="3"/>
    <x v="23"/>
    <n v="5"/>
  </r>
  <r>
    <x v="0"/>
    <x v="1"/>
    <x v="3"/>
    <x v="24"/>
    <n v="8"/>
  </r>
  <r>
    <x v="0"/>
    <x v="1"/>
    <x v="3"/>
    <x v="25"/>
    <n v="3"/>
  </r>
  <r>
    <x v="0"/>
    <x v="1"/>
    <x v="3"/>
    <x v="3"/>
    <n v="8"/>
  </r>
  <r>
    <x v="0"/>
    <x v="1"/>
    <x v="3"/>
    <x v="27"/>
    <n v="8"/>
  </r>
  <r>
    <x v="0"/>
    <x v="1"/>
    <x v="3"/>
    <x v="28"/>
    <n v="5"/>
  </r>
  <r>
    <x v="0"/>
    <x v="1"/>
    <x v="3"/>
    <x v="29"/>
    <n v="6"/>
  </r>
  <r>
    <x v="0"/>
    <x v="1"/>
    <x v="3"/>
    <x v="30"/>
    <n v="12"/>
  </r>
  <r>
    <x v="0"/>
    <x v="1"/>
    <x v="3"/>
    <x v="31"/>
    <n v="4"/>
  </r>
  <r>
    <x v="0"/>
    <x v="1"/>
    <x v="3"/>
    <x v="33"/>
    <n v="1"/>
  </r>
  <r>
    <x v="0"/>
    <x v="1"/>
    <x v="4"/>
    <x v="4"/>
    <n v="6"/>
  </r>
  <r>
    <x v="0"/>
    <x v="1"/>
    <x v="4"/>
    <x v="6"/>
    <n v="1"/>
  </r>
  <r>
    <x v="0"/>
    <x v="1"/>
    <x v="4"/>
    <x v="7"/>
    <n v="1"/>
  </r>
  <r>
    <x v="0"/>
    <x v="1"/>
    <x v="4"/>
    <x v="8"/>
    <n v="1"/>
  </r>
  <r>
    <x v="0"/>
    <x v="1"/>
    <x v="4"/>
    <x v="9"/>
    <n v="1"/>
  </r>
  <r>
    <x v="0"/>
    <x v="1"/>
    <x v="4"/>
    <x v="1"/>
    <n v="18"/>
  </r>
  <r>
    <x v="0"/>
    <x v="1"/>
    <x v="4"/>
    <x v="11"/>
    <n v="25"/>
  </r>
  <r>
    <x v="0"/>
    <x v="1"/>
    <x v="4"/>
    <x v="12"/>
    <n v="30"/>
  </r>
  <r>
    <x v="0"/>
    <x v="1"/>
    <x v="4"/>
    <x v="13"/>
    <n v="1"/>
  </r>
  <r>
    <x v="0"/>
    <x v="1"/>
    <x v="4"/>
    <x v="14"/>
    <n v="107"/>
  </r>
  <r>
    <x v="0"/>
    <x v="1"/>
    <x v="4"/>
    <x v="15"/>
    <n v="739"/>
  </r>
  <r>
    <x v="0"/>
    <x v="1"/>
    <x v="4"/>
    <x v="16"/>
    <n v="1800"/>
  </r>
  <r>
    <x v="0"/>
    <x v="1"/>
    <x v="4"/>
    <x v="17"/>
    <n v="93"/>
  </r>
  <r>
    <x v="0"/>
    <x v="1"/>
    <x v="4"/>
    <x v="35"/>
    <n v="2"/>
  </r>
  <r>
    <x v="0"/>
    <x v="1"/>
    <x v="4"/>
    <x v="2"/>
    <n v="64"/>
  </r>
  <r>
    <x v="0"/>
    <x v="1"/>
    <x v="4"/>
    <x v="18"/>
    <n v="590"/>
  </r>
  <r>
    <x v="0"/>
    <x v="1"/>
    <x v="4"/>
    <x v="19"/>
    <n v="1773"/>
  </r>
  <r>
    <x v="0"/>
    <x v="1"/>
    <x v="4"/>
    <x v="20"/>
    <n v="106"/>
  </r>
  <r>
    <x v="0"/>
    <x v="1"/>
    <x v="4"/>
    <x v="21"/>
    <n v="2"/>
  </r>
  <r>
    <x v="0"/>
    <x v="1"/>
    <x v="4"/>
    <x v="22"/>
    <n v="32"/>
  </r>
  <r>
    <x v="0"/>
    <x v="1"/>
    <x v="4"/>
    <x v="23"/>
    <n v="324"/>
  </r>
  <r>
    <x v="0"/>
    <x v="1"/>
    <x v="4"/>
    <x v="24"/>
    <n v="829"/>
  </r>
  <r>
    <x v="0"/>
    <x v="1"/>
    <x v="4"/>
    <x v="25"/>
    <n v="64"/>
  </r>
  <r>
    <x v="0"/>
    <x v="1"/>
    <x v="4"/>
    <x v="26"/>
    <n v="3"/>
  </r>
  <r>
    <x v="0"/>
    <x v="1"/>
    <x v="4"/>
    <x v="3"/>
    <n v="15"/>
  </r>
  <r>
    <x v="0"/>
    <x v="1"/>
    <x v="4"/>
    <x v="27"/>
    <n v="14"/>
  </r>
  <r>
    <x v="0"/>
    <x v="1"/>
    <x v="4"/>
    <x v="28"/>
    <n v="174"/>
  </r>
  <r>
    <x v="0"/>
    <x v="1"/>
    <x v="4"/>
    <x v="29"/>
    <n v="83"/>
  </r>
  <r>
    <x v="0"/>
    <x v="1"/>
    <x v="4"/>
    <x v="30"/>
    <n v="347"/>
  </r>
  <r>
    <x v="0"/>
    <x v="1"/>
    <x v="4"/>
    <x v="31"/>
    <n v="86"/>
  </r>
  <r>
    <x v="0"/>
    <x v="1"/>
    <x v="4"/>
    <x v="32"/>
    <n v="18"/>
  </r>
  <r>
    <x v="0"/>
    <x v="1"/>
    <x v="4"/>
    <x v="33"/>
    <n v="1"/>
  </r>
  <r>
    <x v="0"/>
    <x v="1"/>
    <x v="5"/>
    <x v="4"/>
    <n v="2"/>
  </r>
  <r>
    <x v="0"/>
    <x v="1"/>
    <x v="5"/>
    <x v="5"/>
    <n v="1"/>
  </r>
  <r>
    <x v="0"/>
    <x v="1"/>
    <x v="5"/>
    <x v="6"/>
    <n v="2"/>
  </r>
  <r>
    <x v="0"/>
    <x v="1"/>
    <x v="5"/>
    <x v="9"/>
    <n v="2"/>
  </r>
  <r>
    <x v="0"/>
    <x v="1"/>
    <x v="5"/>
    <x v="1"/>
    <n v="4"/>
  </r>
  <r>
    <x v="0"/>
    <x v="1"/>
    <x v="5"/>
    <x v="11"/>
    <n v="8"/>
  </r>
  <r>
    <x v="0"/>
    <x v="1"/>
    <x v="5"/>
    <x v="12"/>
    <n v="19"/>
  </r>
  <r>
    <x v="0"/>
    <x v="1"/>
    <x v="5"/>
    <x v="13"/>
    <n v="3"/>
  </r>
  <r>
    <x v="0"/>
    <x v="1"/>
    <x v="5"/>
    <x v="14"/>
    <n v="51"/>
  </r>
  <r>
    <x v="0"/>
    <x v="1"/>
    <x v="5"/>
    <x v="15"/>
    <n v="279"/>
  </r>
  <r>
    <x v="0"/>
    <x v="1"/>
    <x v="5"/>
    <x v="16"/>
    <n v="751"/>
  </r>
  <r>
    <x v="0"/>
    <x v="1"/>
    <x v="5"/>
    <x v="17"/>
    <n v="233"/>
  </r>
  <r>
    <x v="0"/>
    <x v="1"/>
    <x v="5"/>
    <x v="35"/>
    <n v="4"/>
  </r>
  <r>
    <x v="0"/>
    <x v="1"/>
    <x v="5"/>
    <x v="2"/>
    <n v="20"/>
  </r>
  <r>
    <x v="0"/>
    <x v="1"/>
    <x v="5"/>
    <x v="18"/>
    <n v="176"/>
  </r>
  <r>
    <x v="0"/>
    <x v="1"/>
    <x v="5"/>
    <x v="19"/>
    <n v="578"/>
  </r>
  <r>
    <x v="0"/>
    <x v="1"/>
    <x v="5"/>
    <x v="20"/>
    <n v="246"/>
  </r>
  <r>
    <x v="0"/>
    <x v="1"/>
    <x v="5"/>
    <x v="21"/>
    <n v="14"/>
  </r>
  <r>
    <x v="0"/>
    <x v="1"/>
    <x v="5"/>
    <x v="22"/>
    <n v="14"/>
  </r>
  <r>
    <x v="0"/>
    <x v="1"/>
    <x v="5"/>
    <x v="23"/>
    <n v="122"/>
  </r>
  <r>
    <x v="0"/>
    <x v="1"/>
    <x v="5"/>
    <x v="24"/>
    <n v="320"/>
  </r>
  <r>
    <x v="0"/>
    <x v="1"/>
    <x v="5"/>
    <x v="25"/>
    <n v="117"/>
  </r>
  <r>
    <x v="0"/>
    <x v="1"/>
    <x v="5"/>
    <x v="26"/>
    <n v="3"/>
  </r>
  <r>
    <x v="0"/>
    <x v="1"/>
    <x v="5"/>
    <x v="3"/>
    <n v="7"/>
  </r>
  <r>
    <x v="0"/>
    <x v="1"/>
    <x v="5"/>
    <x v="27"/>
    <n v="4"/>
  </r>
  <r>
    <x v="0"/>
    <x v="1"/>
    <x v="5"/>
    <x v="28"/>
    <n v="57"/>
  </r>
  <r>
    <x v="0"/>
    <x v="1"/>
    <x v="5"/>
    <x v="29"/>
    <n v="26"/>
  </r>
  <r>
    <x v="0"/>
    <x v="1"/>
    <x v="5"/>
    <x v="30"/>
    <n v="131"/>
  </r>
  <r>
    <x v="0"/>
    <x v="1"/>
    <x v="5"/>
    <x v="31"/>
    <n v="52"/>
  </r>
  <r>
    <x v="0"/>
    <x v="1"/>
    <x v="5"/>
    <x v="32"/>
    <n v="24"/>
  </r>
  <r>
    <x v="0"/>
    <x v="1"/>
    <x v="5"/>
    <x v="33"/>
    <n v="7"/>
  </r>
  <r>
    <x v="0"/>
    <x v="1"/>
    <x v="6"/>
    <x v="4"/>
    <n v="5"/>
  </r>
  <r>
    <x v="0"/>
    <x v="1"/>
    <x v="6"/>
    <x v="5"/>
    <n v="16"/>
  </r>
  <r>
    <x v="0"/>
    <x v="1"/>
    <x v="6"/>
    <x v="6"/>
    <n v="5"/>
  </r>
  <r>
    <x v="0"/>
    <x v="1"/>
    <x v="6"/>
    <x v="40"/>
    <n v="3"/>
  </r>
  <r>
    <x v="0"/>
    <x v="1"/>
    <x v="6"/>
    <x v="7"/>
    <n v="5"/>
  </r>
  <r>
    <x v="0"/>
    <x v="1"/>
    <x v="6"/>
    <x v="8"/>
    <n v="1"/>
  </r>
  <r>
    <x v="0"/>
    <x v="1"/>
    <x v="6"/>
    <x v="39"/>
    <n v="2"/>
  </r>
  <r>
    <x v="0"/>
    <x v="1"/>
    <x v="6"/>
    <x v="9"/>
    <n v="8"/>
  </r>
  <r>
    <x v="0"/>
    <x v="1"/>
    <x v="6"/>
    <x v="10"/>
    <n v="2"/>
  </r>
  <r>
    <x v="0"/>
    <x v="1"/>
    <x v="6"/>
    <x v="1"/>
    <n v="9"/>
  </r>
  <r>
    <x v="0"/>
    <x v="1"/>
    <x v="6"/>
    <x v="11"/>
    <n v="25"/>
  </r>
  <r>
    <x v="0"/>
    <x v="1"/>
    <x v="6"/>
    <x v="12"/>
    <n v="74"/>
  </r>
  <r>
    <x v="0"/>
    <x v="1"/>
    <x v="6"/>
    <x v="13"/>
    <n v="30"/>
  </r>
  <r>
    <x v="0"/>
    <x v="1"/>
    <x v="6"/>
    <x v="37"/>
    <n v="1"/>
  </r>
  <r>
    <x v="0"/>
    <x v="1"/>
    <x v="6"/>
    <x v="14"/>
    <n v="15"/>
  </r>
  <r>
    <x v="0"/>
    <x v="1"/>
    <x v="6"/>
    <x v="15"/>
    <n v="148"/>
  </r>
  <r>
    <x v="0"/>
    <x v="1"/>
    <x v="6"/>
    <x v="16"/>
    <n v="953"/>
  </r>
  <r>
    <x v="0"/>
    <x v="1"/>
    <x v="6"/>
    <x v="17"/>
    <n v="585"/>
  </r>
  <r>
    <x v="0"/>
    <x v="1"/>
    <x v="6"/>
    <x v="35"/>
    <n v="52"/>
  </r>
  <r>
    <x v="0"/>
    <x v="1"/>
    <x v="6"/>
    <x v="2"/>
    <n v="10"/>
  </r>
  <r>
    <x v="0"/>
    <x v="1"/>
    <x v="6"/>
    <x v="18"/>
    <n v="103"/>
  </r>
  <r>
    <x v="0"/>
    <x v="1"/>
    <x v="6"/>
    <x v="19"/>
    <n v="929"/>
  </r>
  <r>
    <x v="0"/>
    <x v="1"/>
    <x v="6"/>
    <x v="20"/>
    <n v="907"/>
  </r>
  <r>
    <x v="0"/>
    <x v="1"/>
    <x v="6"/>
    <x v="21"/>
    <n v="105"/>
  </r>
  <r>
    <x v="0"/>
    <x v="1"/>
    <x v="6"/>
    <x v="22"/>
    <n v="4"/>
  </r>
  <r>
    <x v="0"/>
    <x v="1"/>
    <x v="6"/>
    <x v="23"/>
    <n v="90"/>
  </r>
  <r>
    <x v="0"/>
    <x v="1"/>
    <x v="6"/>
    <x v="24"/>
    <n v="600"/>
  </r>
  <r>
    <x v="0"/>
    <x v="1"/>
    <x v="6"/>
    <x v="25"/>
    <n v="454"/>
  </r>
  <r>
    <x v="0"/>
    <x v="1"/>
    <x v="6"/>
    <x v="26"/>
    <n v="50"/>
  </r>
  <r>
    <x v="0"/>
    <x v="1"/>
    <x v="6"/>
    <x v="3"/>
    <n v="7"/>
  </r>
  <r>
    <x v="0"/>
    <x v="1"/>
    <x v="6"/>
    <x v="27"/>
    <n v="8"/>
  </r>
  <r>
    <x v="0"/>
    <x v="1"/>
    <x v="6"/>
    <x v="28"/>
    <n v="41"/>
  </r>
  <r>
    <x v="0"/>
    <x v="1"/>
    <x v="6"/>
    <x v="29"/>
    <n v="20"/>
  </r>
  <r>
    <x v="0"/>
    <x v="1"/>
    <x v="6"/>
    <x v="30"/>
    <n v="237"/>
  </r>
  <r>
    <x v="0"/>
    <x v="1"/>
    <x v="6"/>
    <x v="31"/>
    <n v="118"/>
  </r>
  <r>
    <x v="0"/>
    <x v="1"/>
    <x v="6"/>
    <x v="32"/>
    <n v="149"/>
  </r>
  <r>
    <x v="0"/>
    <x v="1"/>
    <x v="6"/>
    <x v="33"/>
    <n v="63"/>
  </r>
  <r>
    <x v="0"/>
    <x v="1"/>
    <x v="6"/>
    <x v="34"/>
    <n v="7"/>
  </r>
  <r>
    <x v="0"/>
    <x v="1"/>
    <x v="6"/>
    <x v="38"/>
    <n v="1"/>
  </r>
  <r>
    <x v="0"/>
    <x v="1"/>
    <x v="7"/>
    <x v="4"/>
    <n v="28"/>
  </r>
  <r>
    <x v="0"/>
    <x v="1"/>
    <x v="7"/>
    <x v="5"/>
    <n v="19"/>
  </r>
  <r>
    <x v="0"/>
    <x v="1"/>
    <x v="7"/>
    <x v="6"/>
    <n v="17"/>
  </r>
  <r>
    <x v="0"/>
    <x v="1"/>
    <x v="7"/>
    <x v="40"/>
    <n v="1"/>
  </r>
  <r>
    <x v="0"/>
    <x v="1"/>
    <x v="7"/>
    <x v="7"/>
    <n v="21"/>
  </r>
  <r>
    <x v="0"/>
    <x v="1"/>
    <x v="7"/>
    <x v="8"/>
    <n v="11"/>
  </r>
  <r>
    <x v="0"/>
    <x v="1"/>
    <x v="7"/>
    <x v="39"/>
    <n v="3"/>
  </r>
  <r>
    <x v="0"/>
    <x v="1"/>
    <x v="7"/>
    <x v="9"/>
    <n v="33"/>
  </r>
  <r>
    <x v="0"/>
    <x v="1"/>
    <x v="7"/>
    <x v="10"/>
    <n v="7"/>
  </r>
  <r>
    <x v="0"/>
    <x v="1"/>
    <x v="7"/>
    <x v="1"/>
    <n v="46"/>
  </r>
  <r>
    <x v="0"/>
    <x v="1"/>
    <x v="7"/>
    <x v="11"/>
    <n v="47"/>
  </r>
  <r>
    <x v="0"/>
    <x v="1"/>
    <x v="7"/>
    <x v="12"/>
    <n v="85"/>
  </r>
  <r>
    <x v="0"/>
    <x v="1"/>
    <x v="7"/>
    <x v="13"/>
    <n v="13"/>
  </r>
  <r>
    <x v="0"/>
    <x v="1"/>
    <x v="7"/>
    <x v="37"/>
    <n v="1"/>
  </r>
  <r>
    <x v="0"/>
    <x v="1"/>
    <x v="7"/>
    <x v="15"/>
    <n v="3"/>
  </r>
  <r>
    <x v="0"/>
    <x v="1"/>
    <x v="7"/>
    <x v="16"/>
    <n v="24"/>
  </r>
  <r>
    <x v="0"/>
    <x v="1"/>
    <x v="7"/>
    <x v="17"/>
    <n v="10"/>
  </r>
  <r>
    <x v="0"/>
    <x v="1"/>
    <x v="7"/>
    <x v="35"/>
    <n v="2"/>
  </r>
  <r>
    <x v="0"/>
    <x v="1"/>
    <x v="7"/>
    <x v="2"/>
    <n v="1"/>
  </r>
  <r>
    <x v="0"/>
    <x v="1"/>
    <x v="7"/>
    <x v="18"/>
    <n v="7"/>
  </r>
  <r>
    <x v="0"/>
    <x v="1"/>
    <x v="7"/>
    <x v="19"/>
    <n v="29"/>
  </r>
  <r>
    <x v="0"/>
    <x v="1"/>
    <x v="7"/>
    <x v="20"/>
    <n v="30"/>
  </r>
  <r>
    <x v="0"/>
    <x v="1"/>
    <x v="7"/>
    <x v="21"/>
    <n v="5"/>
  </r>
  <r>
    <x v="0"/>
    <x v="1"/>
    <x v="7"/>
    <x v="22"/>
    <n v="4"/>
  </r>
  <r>
    <x v="0"/>
    <x v="1"/>
    <x v="7"/>
    <x v="23"/>
    <n v="19"/>
  </r>
  <r>
    <x v="0"/>
    <x v="1"/>
    <x v="7"/>
    <x v="24"/>
    <n v="61"/>
  </r>
  <r>
    <x v="0"/>
    <x v="1"/>
    <x v="7"/>
    <x v="25"/>
    <n v="35"/>
  </r>
  <r>
    <x v="0"/>
    <x v="1"/>
    <x v="7"/>
    <x v="26"/>
    <n v="5"/>
  </r>
  <r>
    <x v="0"/>
    <x v="1"/>
    <x v="7"/>
    <x v="3"/>
    <n v="9"/>
  </r>
  <r>
    <x v="0"/>
    <x v="1"/>
    <x v="7"/>
    <x v="27"/>
    <n v="17"/>
  </r>
  <r>
    <x v="0"/>
    <x v="1"/>
    <x v="7"/>
    <x v="28"/>
    <n v="23"/>
  </r>
  <r>
    <x v="0"/>
    <x v="1"/>
    <x v="7"/>
    <x v="29"/>
    <n v="49"/>
  </r>
  <r>
    <x v="0"/>
    <x v="1"/>
    <x v="7"/>
    <x v="30"/>
    <n v="91"/>
  </r>
  <r>
    <x v="0"/>
    <x v="1"/>
    <x v="7"/>
    <x v="31"/>
    <n v="109"/>
  </r>
  <r>
    <x v="0"/>
    <x v="1"/>
    <x v="7"/>
    <x v="32"/>
    <n v="48"/>
  </r>
  <r>
    <x v="0"/>
    <x v="1"/>
    <x v="7"/>
    <x v="33"/>
    <n v="39"/>
  </r>
  <r>
    <x v="0"/>
    <x v="1"/>
    <x v="7"/>
    <x v="34"/>
    <n v="2"/>
  </r>
  <r>
    <x v="0"/>
    <x v="1"/>
    <x v="8"/>
    <x v="4"/>
    <n v="14"/>
  </r>
  <r>
    <x v="0"/>
    <x v="1"/>
    <x v="8"/>
    <x v="1"/>
    <n v="27"/>
  </r>
  <r>
    <x v="0"/>
    <x v="1"/>
    <x v="8"/>
    <x v="11"/>
    <n v="12"/>
  </r>
  <r>
    <x v="0"/>
    <x v="1"/>
    <x v="8"/>
    <x v="12"/>
    <n v="2"/>
  </r>
  <r>
    <x v="0"/>
    <x v="1"/>
    <x v="8"/>
    <x v="14"/>
    <n v="2"/>
  </r>
  <r>
    <x v="0"/>
    <x v="1"/>
    <x v="8"/>
    <x v="15"/>
    <n v="1"/>
  </r>
  <r>
    <x v="0"/>
    <x v="1"/>
    <x v="8"/>
    <x v="16"/>
    <n v="7"/>
  </r>
  <r>
    <x v="0"/>
    <x v="1"/>
    <x v="8"/>
    <x v="17"/>
    <n v="12"/>
  </r>
  <r>
    <x v="0"/>
    <x v="1"/>
    <x v="8"/>
    <x v="35"/>
    <n v="10"/>
  </r>
  <r>
    <x v="0"/>
    <x v="1"/>
    <x v="8"/>
    <x v="2"/>
    <n v="9"/>
  </r>
  <r>
    <x v="0"/>
    <x v="1"/>
    <x v="8"/>
    <x v="18"/>
    <n v="14"/>
  </r>
  <r>
    <x v="0"/>
    <x v="1"/>
    <x v="8"/>
    <x v="19"/>
    <n v="64"/>
  </r>
  <r>
    <x v="0"/>
    <x v="1"/>
    <x v="8"/>
    <x v="20"/>
    <n v="39"/>
  </r>
  <r>
    <x v="0"/>
    <x v="1"/>
    <x v="8"/>
    <x v="21"/>
    <n v="39"/>
  </r>
  <r>
    <x v="0"/>
    <x v="1"/>
    <x v="8"/>
    <x v="3"/>
    <n v="21"/>
  </r>
  <r>
    <x v="0"/>
    <x v="1"/>
    <x v="8"/>
    <x v="28"/>
    <n v="51"/>
  </r>
  <r>
    <x v="0"/>
    <x v="1"/>
    <x v="8"/>
    <x v="30"/>
    <n v="47"/>
  </r>
  <r>
    <x v="0"/>
    <x v="1"/>
    <x v="8"/>
    <x v="32"/>
    <n v="29"/>
  </r>
  <r>
    <x v="0"/>
    <x v="1"/>
    <x v="8"/>
    <x v="34"/>
    <n v="27"/>
  </r>
  <r>
    <x v="0"/>
    <x v="1"/>
    <x v="9"/>
    <x v="4"/>
    <n v="454"/>
  </r>
  <r>
    <x v="0"/>
    <x v="1"/>
    <x v="9"/>
    <x v="5"/>
    <n v="153"/>
  </r>
  <r>
    <x v="0"/>
    <x v="1"/>
    <x v="9"/>
    <x v="6"/>
    <n v="74"/>
  </r>
  <r>
    <x v="0"/>
    <x v="1"/>
    <x v="9"/>
    <x v="40"/>
    <n v="3"/>
  </r>
  <r>
    <x v="0"/>
    <x v="1"/>
    <x v="9"/>
    <x v="42"/>
    <n v="1"/>
  </r>
  <r>
    <x v="0"/>
    <x v="1"/>
    <x v="9"/>
    <x v="7"/>
    <n v="422"/>
  </r>
  <r>
    <x v="0"/>
    <x v="1"/>
    <x v="9"/>
    <x v="8"/>
    <n v="63"/>
  </r>
  <r>
    <x v="0"/>
    <x v="1"/>
    <x v="9"/>
    <x v="39"/>
    <n v="19"/>
  </r>
  <r>
    <x v="0"/>
    <x v="1"/>
    <x v="9"/>
    <x v="9"/>
    <n v="492"/>
  </r>
  <r>
    <x v="0"/>
    <x v="1"/>
    <x v="9"/>
    <x v="10"/>
    <n v="24"/>
  </r>
  <r>
    <x v="0"/>
    <x v="1"/>
    <x v="9"/>
    <x v="36"/>
    <n v="5"/>
  </r>
  <r>
    <x v="0"/>
    <x v="1"/>
    <x v="9"/>
    <x v="1"/>
    <n v="555"/>
  </r>
  <r>
    <x v="0"/>
    <x v="1"/>
    <x v="9"/>
    <x v="11"/>
    <n v="409"/>
  </r>
  <r>
    <x v="0"/>
    <x v="1"/>
    <x v="9"/>
    <x v="12"/>
    <n v="404"/>
  </r>
  <r>
    <x v="0"/>
    <x v="1"/>
    <x v="9"/>
    <x v="13"/>
    <n v="69"/>
  </r>
  <r>
    <x v="0"/>
    <x v="1"/>
    <x v="9"/>
    <x v="37"/>
    <n v="1"/>
  </r>
  <r>
    <x v="0"/>
    <x v="1"/>
    <x v="9"/>
    <x v="14"/>
    <n v="14"/>
  </r>
  <r>
    <x v="0"/>
    <x v="1"/>
    <x v="9"/>
    <x v="15"/>
    <n v="36"/>
  </r>
  <r>
    <x v="0"/>
    <x v="1"/>
    <x v="9"/>
    <x v="16"/>
    <n v="135"/>
  </r>
  <r>
    <x v="0"/>
    <x v="1"/>
    <x v="9"/>
    <x v="17"/>
    <n v="114"/>
  </r>
  <r>
    <x v="0"/>
    <x v="1"/>
    <x v="9"/>
    <x v="35"/>
    <n v="44"/>
  </r>
  <r>
    <x v="0"/>
    <x v="1"/>
    <x v="9"/>
    <x v="2"/>
    <n v="37"/>
  </r>
  <r>
    <x v="0"/>
    <x v="1"/>
    <x v="9"/>
    <x v="18"/>
    <n v="99"/>
  </r>
  <r>
    <x v="0"/>
    <x v="1"/>
    <x v="9"/>
    <x v="19"/>
    <n v="275"/>
  </r>
  <r>
    <x v="0"/>
    <x v="1"/>
    <x v="9"/>
    <x v="20"/>
    <n v="227"/>
  </r>
  <r>
    <x v="0"/>
    <x v="1"/>
    <x v="9"/>
    <x v="21"/>
    <n v="58"/>
  </r>
  <r>
    <x v="0"/>
    <x v="1"/>
    <x v="9"/>
    <x v="22"/>
    <n v="111"/>
  </r>
  <r>
    <x v="0"/>
    <x v="1"/>
    <x v="9"/>
    <x v="23"/>
    <n v="185"/>
  </r>
  <r>
    <x v="0"/>
    <x v="1"/>
    <x v="9"/>
    <x v="24"/>
    <n v="504"/>
  </r>
  <r>
    <x v="0"/>
    <x v="1"/>
    <x v="9"/>
    <x v="25"/>
    <n v="385"/>
  </r>
  <r>
    <x v="0"/>
    <x v="1"/>
    <x v="9"/>
    <x v="26"/>
    <n v="49"/>
  </r>
  <r>
    <x v="0"/>
    <x v="1"/>
    <x v="9"/>
    <x v="3"/>
    <n v="234"/>
  </r>
  <r>
    <x v="0"/>
    <x v="1"/>
    <x v="9"/>
    <x v="27"/>
    <n v="345"/>
  </r>
  <r>
    <x v="0"/>
    <x v="1"/>
    <x v="9"/>
    <x v="28"/>
    <n v="308"/>
  </r>
  <r>
    <x v="0"/>
    <x v="1"/>
    <x v="9"/>
    <x v="29"/>
    <n v="434"/>
  </r>
  <r>
    <x v="0"/>
    <x v="1"/>
    <x v="9"/>
    <x v="30"/>
    <n v="1033"/>
  </r>
  <r>
    <x v="0"/>
    <x v="1"/>
    <x v="9"/>
    <x v="31"/>
    <n v="842"/>
  </r>
  <r>
    <x v="0"/>
    <x v="1"/>
    <x v="9"/>
    <x v="32"/>
    <n v="635"/>
  </r>
  <r>
    <x v="0"/>
    <x v="1"/>
    <x v="9"/>
    <x v="33"/>
    <n v="288"/>
  </r>
  <r>
    <x v="0"/>
    <x v="1"/>
    <x v="9"/>
    <x v="34"/>
    <n v="27"/>
  </r>
  <r>
    <x v="0"/>
    <x v="1"/>
    <x v="9"/>
    <x v="38"/>
    <n v="9"/>
  </r>
  <r>
    <x v="0"/>
    <x v="2"/>
    <x v="0"/>
    <x v="0"/>
    <n v="848"/>
  </r>
  <r>
    <x v="0"/>
    <x v="2"/>
    <x v="0"/>
    <x v="1"/>
    <n v="1"/>
  </r>
  <r>
    <x v="0"/>
    <x v="2"/>
    <x v="0"/>
    <x v="2"/>
    <n v="3"/>
  </r>
  <r>
    <x v="0"/>
    <x v="2"/>
    <x v="0"/>
    <x v="3"/>
    <n v="7"/>
  </r>
  <r>
    <x v="0"/>
    <x v="2"/>
    <x v="1"/>
    <x v="4"/>
    <n v="162"/>
  </r>
  <r>
    <x v="0"/>
    <x v="2"/>
    <x v="1"/>
    <x v="5"/>
    <n v="82"/>
  </r>
  <r>
    <x v="0"/>
    <x v="2"/>
    <x v="1"/>
    <x v="6"/>
    <n v="26"/>
  </r>
  <r>
    <x v="0"/>
    <x v="2"/>
    <x v="1"/>
    <x v="7"/>
    <n v="87"/>
  </r>
  <r>
    <x v="0"/>
    <x v="2"/>
    <x v="1"/>
    <x v="8"/>
    <n v="15"/>
  </r>
  <r>
    <x v="0"/>
    <x v="2"/>
    <x v="1"/>
    <x v="9"/>
    <n v="132"/>
  </r>
  <r>
    <x v="0"/>
    <x v="2"/>
    <x v="1"/>
    <x v="36"/>
    <n v="1"/>
  </r>
  <r>
    <x v="0"/>
    <x v="2"/>
    <x v="1"/>
    <x v="1"/>
    <n v="288"/>
  </r>
  <r>
    <x v="0"/>
    <x v="2"/>
    <x v="1"/>
    <x v="11"/>
    <n v="475"/>
  </r>
  <r>
    <x v="0"/>
    <x v="2"/>
    <x v="1"/>
    <x v="12"/>
    <n v="286"/>
  </r>
  <r>
    <x v="0"/>
    <x v="2"/>
    <x v="1"/>
    <x v="13"/>
    <n v="6"/>
  </r>
  <r>
    <x v="0"/>
    <x v="2"/>
    <x v="1"/>
    <x v="14"/>
    <n v="157"/>
  </r>
  <r>
    <x v="0"/>
    <x v="2"/>
    <x v="1"/>
    <x v="15"/>
    <n v="686"/>
  </r>
  <r>
    <x v="0"/>
    <x v="2"/>
    <x v="1"/>
    <x v="16"/>
    <n v="1891"/>
  </r>
  <r>
    <x v="0"/>
    <x v="2"/>
    <x v="1"/>
    <x v="17"/>
    <n v="317"/>
  </r>
  <r>
    <x v="0"/>
    <x v="2"/>
    <x v="1"/>
    <x v="35"/>
    <n v="5"/>
  </r>
  <r>
    <x v="0"/>
    <x v="2"/>
    <x v="1"/>
    <x v="2"/>
    <n v="158"/>
  </r>
  <r>
    <x v="0"/>
    <x v="2"/>
    <x v="1"/>
    <x v="18"/>
    <n v="810"/>
  </r>
  <r>
    <x v="0"/>
    <x v="2"/>
    <x v="1"/>
    <x v="19"/>
    <n v="2171"/>
  </r>
  <r>
    <x v="0"/>
    <x v="2"/>
    <x v="1"/>
    <x v="20"/>
    <n v="428"/>
  </r>
  <r>
    <x v="0"/>
    <x v="2"/>
    <x v="1"/>
    <x v="21"/>
    <n v="5"/>
  </r>
  <r>
    <x v="0"/>
    <x v="2"/>
    <x v="1"/>
    <x v="22"/>
    <n v="195"/>
  </r>
  <r>
    <x v="0"/>
    <x v="2"/>
    <x v="1"/>
    <x v="23"/>
    <n v="784"/>
  </r>
  <r>
    <x v="0"/>
    <x v="2"/>
    <x v="1"/>
    <x v="24"/>
    <n v="1672"/>
  </r>
  <r>
    <x v="0"/>
    <x v="2"/>
    <x v="1"/>
    <x v="25"/>
    <n v="364"/>
  </r>
  <r>
    <x v="0"/>
    <x v="2"/>
    <x v="1"/>
    <x v="26"/>
    <n v="9"/>
  </r>
  <r>
    <x v="0"/>
    <x v="2"/>
    <x v="1"/>
    <x v="3"/>
    <n v="214"/>
  </r>
  <r>
    <x v="0"/>
    <x v="2"/>
    <x v="1"/>
    <x v="27"/>
    <n v="274"/>
  </r>
  <r>
    <x v="0"/>
    <x v="2"/>
    <x v="1"/>
    <x v="28"/>
    <n v="919"/>
  </r>
  <r>
    <x v="0"/>
    <x v="2"/>
    <x v="1"/>
    <x v="29"/>
    <n v="905"/>
  </r>
  <r>
    <x v="0"/>
    <x v="2"/>
    <x v="1"/>
    <x v="30"/>
    <n v="1608"/>
  </r>
  <r>
    <x v="0"/>
    <x v="2"/>
    <x v="1"/>
    <x v="31"/>
    <n v="979"/>
  </r>
  <r>
    <x v="0"/>
    <x v="2"/>
    <x v="1"/>
    <x v="32"/>
    <n v="179"/>
  </r>
  <r>
    <x v="0"/>
    <x v="2"/>
    <x v="1"/>
    <x v="33"/>
    <n v="35"/>
  </r>
  <r>
    <x v="0"/>
    <x v="2"/>
    <x v="1"/>
    <x v="34"/>
    <n v="1"/>
  </r>
  <r>
    <x v="0"/>
    <x v="2"/>
    <x v="2"/>
    <x v="4"/>
    <n v="51"/>
  </r>
  <r>
    <x v="0"/>
    <x v="2"/>
    <x v="2"/>
    <x v="1"/>
    <n v="194"/>
  </r>
  <r>
    <x v="0"/>
    <x v="2"/>
    <x v="2"/>
    <x v="11"/>
    <n v="95"/>
  </r>
  <r>
    <x v="0"/>
    <x v="2"/>
    <x v="2"/>
    <x v="12"/>
    <n v="43"/>
  </r>
  <r>
    <x v="0"/>
    <x v="2"/>
    <x v="2"/>
    <x v="14"/>
    <n v="26"/>
  </r>
  <r>
    <x v="0"/>
    <x v="2"/>
    <x v="2"/>
    <x v="15"/>
    <n v="159"/>
  </r>
  <r>
    <x v="0"/>
    <x v="2"/>
    <x v="2"/>
    <x v="16"/>
    <n v="1144"/>
  </r>
  <r>
    <x v="0"/>
    <x v="2"/>
    <x v="2"/>
    <x v="17"/>
    <n v="399"/>
  </r>
  <r>
    <x v="0"/>
    <x v="2"/>
    <x v="2"/>
    <x v="35"/>
    <n v="77"/>
  </r>
  <r>
    <x v="0"/>
    <x v="2"/>
    <x v="2"/>
    <x v="2"/>
    <n v="175"/>
  </r>
  <r>
    <x v="0"/>
    <x v="2"/>
    <x v="2"/>
    <x v="18"/>
    <n v="923"/>
  </r>
  <r>
    <x v="0"/>
    <x v="2"/>
    <x v="2"/>
    <x v="19"/>
    <n v="3957"/>
  </r>
  <r>
    <x v="0"/>
    <x v="2"/>
    <x v="2"/>
    <x v="20"/>
    <n v="1080"/>
  </r>
  <r>
    <x v="0"/>
    <x v="2"/>
    <x v="2"/>
    <x v="21"/>
    <n v="111"/>
  </r>
  <r>
    <x v="0"/>
    <x v="2"/>
    <x v="2"/>
    <x v="3"/>
    <n v="453"/>
  </r>
  <r>
    <x v="0"/>
    <x v="2"/>
    <x v="2"/>
    <x v="28"/>
    <n v="1001"/>
  </r>
  <r>
    <x v="0"/>
    <x v="2"/>
    <x v="2"/>
    <x v="30"/>
    <n v="1848"/>
  </r>
  <r>
    <x v="0"/>
    <x v="2"/>
    <x v="2"/>
    <x v="32"/>
    <n v="166"/>
  </r>
  <r>
    <x v="0"/>
    <x v="2"/>
    <x v="2"/>
    <x v="34"/>
    <n v="20"/>
  </r>
  <r>
    <x v="0"/>
    <x v="2"/>
    <x v="3"/>
    <x v="4"/>
    <n v="3"/>
  </r>
  <r>
    <x v="0"/>
    <x v="2"/>
    <x v="3"/>
    <x v="1"/>
    <n v="2"/>
  </r>
  <r>
    <x v="0"/>
    <x v="2"/>
    <x v="3"/>
    <x v="11"/>
    <n v="2"/>
  </r>
  <r>
    <x v="0"/>
    <x v="2"/>
    <x v="3"/>
    <x v="12"/>
    <n v="3"/>
  </r>
  <r>
    <x v="0"/>
    <x v="2"/>
    <x v="3"/>
    <x v="14"/>
    <n v="41"/>
  </r>
  <r>
    <x v="0"/>
    <x v="2"/>
    <x v="3"/>
    <x v="15"/>
    <n v="27"/>
  </r>
  <r>
    <x v="0"/>
    <x v="2"/>
    <x v="3"/>
    <x v="16"/>
    <n v="27"/>
  </r>
  <r>
    <x v="0"/>
    <x v="2"/>
    <x v="3"/>
    <x v="17"/>
    <n v="3"/>
  </r>
  <r>
    <x v="0"/>
    <x v="2"/>
    <x v="3"/>
    <x v="2"/>
    <n v="7"/>
  </r>
  <r>
    <x v="0"/>
    <x v="2"/>
    <x v="3"/>
    <x v="18"/>
    <n v="6"/>
  </r>
  <r>
    <x v="0"/>
    <x v="2"/>
    <x v="3"/>
    <x v="19"/>
    <n v="12"/>
  </r>
  <r>
    <x v="0"/>
    <x v="2"/>
    <x v="3"/>
    <x v="20"/>
    <n v="2"/>
  </r>
  <r>
    <x v="0"/>
    <x v="2"/>
    <x v="3"/>
    <x v="22"/>
    <n v="6"/>
  </r>
  <r>
    <x v="0"/>
    <x v="2"/>
    <x v="3"/>
    <x v="23"/>
    <n v="15"/>
  </r>
  <r>
    <x v="0"/>
    <x v="2"/>
    <x v="3"/>
    <x v="24"/>
    <n v="19"/>
  </r>
  <r>
    <x v="0"/>
    <x v="2"/>
    <x v="3"/>
    <x v="3"/>
    <n v="9"/>
  </r>
  <r>
    <x v="0"/>
    <x v="2"/>
    <x v="3"/>
    <x v="27"/>
    <n v="4"/>
  </r>
  <r>
    <x v="0"/>
    <x v="2"/>
    <x v="3"/>
    <x v="28"/>
    <n v="10"/>
  </r>
  <r>
    <x v="0"/>
    <x v="2"/>
    <x v="3"/>
    <x v="29"/>
    <n v="11"/>
  </r>
  <r>
    <x v="0"/>
    <x v="2"/>
    <x v="3"/>
    <x v="30"/>
    <n v="14"/>
  </r>
  <r>
    <x v="0"/>
    <x v="2"/>
    <x v="3"/>
    <x v="31"/>
    <n v="7"/>
  </r>
  <r>
    <x v="0"/>
    <x v="2"/>
    <x v="4"/>
    <x v="4"/>
    <n v="4"/>
  </r>
  <r>
    <x v="0"/>
    <x v="2"/>
    <x v="4"/>
    <x v="5"/>
    <n v="2"/>
  </r>
  <r>
    <x v="0"/>
    <x v="2"/>
    <x v="4"/>
    <x v="7"/>
    <n v="5"/>
  </r>
  <r>
    <x v="0"/>
    <x v="2"/>
    <x v="4"/>
    <x v="8"/>
    <n v="1"/>
  </r>
  <r>
    <x v="0"/>
    <x v="2"/>
    <x v="4"/>
    <x v="9"/>
    <n v="3"/>
  </r>
  <r>
    <x v="0"/>
    <x v="2"/>
    <x v="4"/>
    <x v="1"/>
    <n v="16"/>
  </r>
  <r>
    <x v="0"/>
    <x v="2"/>
    <x v="4"/>
    <x v="11"/>
    <n v="26"/>
  </r>
  <r>
    <x v="0"/>
    <x v="2"/>
    <x v="4"/>
    <x v="12"/>
    <n v="15"/>
  </r>
  <r>
    <x v="0"/>
    <x v="2"/>
    <x v="4"/>
    <x v="14"/>
    <n v="145"/>
  </r>
  <r>
    <x v="0"/>
    <x v="2"/>
    <x v="4"/>
    <x v="15"/>
    <n v="951"/>
  </r>
  <r>
    <x v="0"/>
    <x v="2"/>
    <x v="4"/>
    <x v="16"/>
    <n v="2090"/>
  </r>
  <r>
    <x v="0"/>
    <x v="2"/>
    <x v="4"/>
    <x v="17"/>
    <n v="83"/>
  </r>
  <r>
    <x v="0"/>
    <x v="2"/>
    <x v="4"/>
    <x v="35"/>
    <n v="1"/>
  </r>
  <r>
    <x v="0"/>
    <x v="2"/>
    <x v="4"/>
    <x v="2"/>
    <n v="88"/>
  </r>
  <r>
    <x v="0"/>
    <x v="2"/>
    <x v="4"/>
    <x v="18"/>
    <n v="710"/>
  </r>
  <r>
    <x v="0"/>
    <x v="2"/>
    <x v="4"/>
    <x v="19"/>
    <n v="2028"/>
  </r>
  <r>
    <x v="0"/>
    <x v="2"/>
    <x v="4"/>
    <x v="20"/>
    <n v="125"/>
  </r>
  <r>
    <x v="0"/>
    <x v="2"/>
    <x v="4"/>
    <x v="21"/>
    <n v="3"/>
  </r>
  <r>
    <x v="0"/>
    <x v="2"/>
    <x v="4"/>
    <x v="22"/>
    <n v="50"/>
  </r>
  <r>
    <x v="0"/>
    <x v="2"/>
    <x v="4"/>
    <x v="23"/>
    <n v="442"/>
  </r>
  <r>
    <x v="0"/>
    <x v="2"/>
    <x v="4"/>
    <x v="24"/>
    <n v="1089"/>
  </r>
  <r>
    <x v="0"/>
    <x v="2"/>
    <x v="4"/>
    <x v="25"/>
    <n v="67"/>
  </r>
  <r>
    <x v="0"/>
    <x v="2"/>
    <x v="4"/>
    <x v="26"/>
    <n v="2"/>
  </r>
  <r>
    <x v="0"/>
    <x v="2"/>
    <x v="4"/>
    <x v="3"/>
    <n v="39"/>
  </r>
  <r>
    <x v="0"/>
    <x v="2"/>
    <x v="4"/>
    <x v="27"/>
    <n v="25"/>
  </r>
  <r>
    <x v="0"/>
    <x v="2"/>
    <x v="4"/>
    <x v="28"/>
    <n v="177"/>
  </r>
  <r>
    <x v="0"/>
    <x v="2"/>
    <x v="4"/>
    <x v="29"/>
    <n v="67"/>
  </r>
  <r>
    <x v="0"/>
    <x v="2"/>
    <x v="4"/>
    <x v="30"/>
    <n v="378"/>
  </r>
  <r>
    <x v="0"/>
    <x v="2"/>
    <x v="4"/>
    <x v="31"/>
    <n v="119"/>
  </r>
  <r>
    <x v="0"/>
    <x v="2"/>
    <x v="4"/>
    <x v="32"/>
    <n v="17"/>
  </r>
  <r>
    <x v="0"/>
    <x v="2"/>
    <x v="4"/>
    <x v="33"/>
    <n v="1"/>
  </r>
  <r>
    <x v="0"/>
    <x v="2"/>
    <x v="4"/>
    <x v="38"/>
    <n v="1"/>
  </r>
  <r>
    <x v="0"/>
    <x v="2"/>
    <x v="5"/>
    <x v="4"/>
    <n v="1"/>
  </r>
  <r>
    <x v="0"/>
    <x v="2"/>
    <x v="5"/>
    <x v="5"/>
    <n v="2"/>
  </r>
  <r>
    <x v="0"/>
    <x v="2"/>
    <x v="5"/>
    <x v="6"/>
    <n v="1"/>
  </r>
  <r>
    <x v="0"/>
    <x v="2"/>
    <x v="5"/>
    <x v="7"/>
    <n v="1"/>
  </r>
  <r>
    <x v="0"/>
    <x v="2"/>
    <x v="5"/>
    <x v="1"/>
    <n v="3"/>
  </r>
  <r>
    <x v="0"/>
    <x v="2"/>
    <x v="5"/>
    <x v="11"/>
    <n v="6"/>
  </r>
  <r>
    <x v="0"/>
    <x v="2"/>
    <x v="5"/>
    <x v="12"/>
    <n v="26"/>
  </r>
  <r>
    <x v="0"/>
    <x v="2"/>
    <x v="5"/>
    <x v="13"/>
    <n v="4"/>
  </r>
  <r>
    <x v="0"/>
    <x v="2"/>
    <x v="5"/>
    <x v="14"/>
    <n v="58"/>
  </r>
  <r>
    <x v="0"/>
    <x v="2"/>
    <x v="5"/>
    <x v="15"/>
    <n v="301"/>
  </r>
  <r>
    <x v="0"/>
    <x v="2"/>
    <x v="5"/>
    <x v="16"/>
    <n v="890"/>
  </r>
  <r>
    <x v="0"/>
    <x v="2"/>
    <x v="5"/>
    <x v="17"/>
    <n v="266"/>
  </r>
  <r>
    <x v="0"/>
    <x v="2"/>
    <x v="5"/>
    <x v="35"/>
    <n v="11"/>
  </r>
  <r>
    <x v="0"/>
    <x v="2"/>
    <x v="5"/>
    <x v="2"/>
    <n v="28"/>
  </r>
  <r>
    <x v="0"/>
    <x v="2"/>
    <x v="5"/>
    <x v="18"/>
    <n v="168"/>
  </r>
  <r>
    <x v="0"/>
    <x v="2"/>
    <x v="5"/>
    <x v="19"/>
    <n v="639"/>
  </r>
  <r>
    <x v="0"/>
    <x v="2"/>
    <x v="5"/>
    <x v="20"/>
    <n v="343"/>
  </r>
  <r>
    <x v="0"/>
    <x v="2"/>
    <x v="5"/>
    <x v="21"/>
    <n v="26"/>
  </r>
  <r>
    <x v="0"/>
    <x v="2"/>
    <x v="5"/>
    <x v="22"/>
    <n v="17"/>
  </r>
  <r>
    <x v="0"/>
    <x v="2"/>
    <x v="5"/>
    <x v="23"/>
    <n v="149"/>
  </r>
  <r>
    <x v="0"/>
    <x v="2"/>
    <x v="5"/>
    <x v="24"/>
    <n v="434"/>
  </r>
  <r>
    <x v="0"/>
    <x v="2"/>
    <x v="5"/>
    <x v="25"/>
    <n v="179"/>
  </r>
  <r>
    <x v="0"/>
    <x v="2"/>
    <x v="5"/>
    <x v="26"/>
    <n v="12"/>
  </r>
  <r>
    <x v="0"/>
    <x v="2"/>
    <x v="5"/>
    <x v="3"/>
    <n v="8"/>
  </r>
  <r>
    <x v="0"/>
    <x v="2"/>
    <x v="5"/>
    <x v="27"/>
    <n v="6"/>
  </r>
  <r>
    <x v="0"/>
    <x v="2"/>
    <x v="5"/>
    <x v="28"/>
    <n v="54"/>
  </r>
  <r>
    <x v="0"/>
    <x v="2"/>
    <x v="5"/>
    <x v="29"/>
    <n v="26"/>
  </r>
  <r>
    <x v="0"/>
    <x v="2"/>
    <x v="5"/>
    <x v="30"/>
    <n v="189"/>
  </r>
  <r>
    <x v="0"/>
    <x v="2"/>
    <x v="5"/>
    <x v="31"/>
    <n v="44"/>
  </r>
  <r>
    <x v="0"/>
    <x v="2"/>
    <x v="5"/>
    <x v="32"/>
    <n v="51"/>
  </r>
  <r>
    <x v="0"/>
    <x v="2"/>
    <x v="5"/>
    <x v="33"/>
    <n v="10"/>
  </r>
  <r>
    <x v="0"/>
    <x v="2"/>
    <x v="5"/>
    <x v="34"/>
    <n v="2"/>
  </r>
  <r>
    <x v="0"/>
    <x v="2"/>
    <x v="6"/>
    <x v="4"/>
    <n v="6"/>
  </r>
  <r>
    <x v="0"/>
    <x v="2"/>
    <x v="6"/>
    <x v="5"/>
    <n v="11"/>
  </r>
  <r>
    <x v="0"/>
    <x v="2"/>
    <x v="6"/>
    <x v="6"/>
    <n v="6"/>
  </r>
  <r>
    <x v="0"/>
    <x v="2"/>
    <x v="6"/>
    <x v="40"/>
    <n v="1"/>
  </r>
  <r>
    <x v="0"/>
    <x v="2"/>
    <x v="6"/>
    <x v="7"/>
    <n v="7"/>
  </r>
  <r>
    <x v="0"/>
    <x v="2"/>
    <x v="6"/>
    <x v="8"/>
    <n v="2"/>
  </r>
  <r>
    <x v="0"/>
    <x v="2"/>
    <x v="6"/>
    <x v="39"/>
    <n v="1"/>
  </r>
  <r>
    <x v="0"/>
    <x v="2"/>
    <x v="6"/>
    <x v="9"/>
    <n v="5"/>
  </r>
  <r>
    <x v="0"/>
    <x v="2"/>
    <x v="6"/>
    <x v="10"/>
    <n v="1"/>
  </r>
  <r>
    <x v="0"/>
    <x v="2"/>
    <x v="6"/>
    <x v="1"/>
    <n v="10"/>
  </r>
  <r>
    <x v="0"/>
    <x v="2"/>
    <x v="6"/>
    <x v="11"/>
    <n v="25"/>
  </r>
  <r>
    <x v="0"/>
    <x v="2"/>
    <x v="6"/>
    <x v="12"/>
    <n v="58"/>
  </r>
  <r>
    <x v="0"/>
    <x v="2"/>
    <x v="6"/>
    <x v="13"/>
    <n v="16"/>
  </r>
  <r>
    <x v="0"/>
    <x v="2"/>
    <x v="6"/>
    <x v="37"/>
    <n v="1"/>
  </r>
  <r>
    <x v="0"/>
    <x v="2"/>
    <x v="6"/>
    <x v="14"/>
    <n v="17"/>
  </r>
  <r>
    <x v="0"/>
    <x v="2"/>
    <x v="6"/>
    <x v="15"/>
    <n v="130"/>
  </r>
  <r>
    <x v="0"/>
    <x v="2"/>
    <x v="6"/>
    <x v="16"/>
    <n v="1031"/>
  </r>
  <r>
    <x v="0"/>
    <x v="2"/>
    <x v="6"/>
    <x v="17"/>
    <n v="670"/>
  </r>
  <r>
    <x v="0"/>
    <x v="2"/>
    <x v="6"/>
    <x v="35"/>
    <n v="53"/>
  </r>
  <r>
    <x v="0"/>
    <x v="2"/>
    <x v="6"/>
    <x v="2"/>
    <n v="12"/>
  </r>
  <r>
    <x v="0"/>
    <x v="2"/>
    <x v="6"/>
    <x v="18"/>
    <n v="110"/>
  </r>
  <r>
    <x v="0"/>
    <x v="2"/>
    <x v="6"/>
    <x v="19"/>
    <n v="1184"/>
  </r>
  <r>
    <x v="0"/>
    <x v="2"/>
    <x v="6"/>
    <x v="20"/>
    <n v="1079"/>
  </r>
  <r>
    <x v="0"/>
    <x v="2"/>
    <x v="6"/>
    <x v="21"/>
    <n v="131"/>
  </r>
  <r>
    <x v="0"/>
    <x v="2"/>
    <x v="6"/>
    <x v="22"/>
    <n v="13"/>
  </r>
  <r>
    <x v="0"/>
    <x v="2"/>
    <x v="6"/>
    <x v="23"/>
    <n v="104"/>
  </r>
  <r>
    <x v="0"/>
    <x v="2"/>
    <x v="6"/>
    <x v="24"/>
    <n v="675"/>
  </r>
  <r>
    <x v="0"/>
    <x v="2"/>
    <x v="6"/>
    <x v="25"/>
    <n v="628"/>
  </r>
  <r>
    <x v="0"/>
    <x v="2"/>
    <x v="6"/>
    <x v="26"/>
    <n v="67"/>
  </r>
  <r>
    <x v="0"/>
    <x v="2"/>
    <x v="6"/>
    <x v="3"/>
    <n v="10"/>
  </r>
  <r>
    <x v="0"/>
    <x v="2"/>
    <x v="6"/>
    <x v="27"/>
    <n v="7"/>
  </r>
  <r>
    <x v="0"/>
    <x v="2"/>
    <x v="6"/>
    <x v="28"/>
    <n v="47"/>
  </r>
  <r>
    <x v="0"/>
    <x v="2"/>
    <x v="6"/>
    <x v="29"/>
    <n v="51"/>
  </r>
  <r>
    <x v="0"/>
    <x v="2"/>
    <x v="6"/>
    <x v="30"/>
    <n v="280"/>
  </r>
  <r>
    <x v="0"/>
    <x v="2"/>
    <x v="6"/>
    <x v="31"/>
    <n v="144"/>
  </r>
  <r>
    <x v="0"/>
    <x v="2"/>
    <x v="6"/>
    <x v="32"/>
    <n v="223"/>
  </r>
  <r>
    <x v="0"/>
    <x v="2"/>
    <x v="6"/>
    <x v="33"/>
    <n v="86"/>
  </r>
  <r>
    <x v="0"/>
    <x v="2"/>
    <x v="6"/>
    <x v="34"/>
    <n v="27"/>
  </r>
  <r>
    <x v="0"/>
    <x v="2"/>
    <x v="6"/>
    <x v="38"/>
    <n v="2"/>
  </r>
  <r>
    <x v="0"/>
    <x v="2"/>
    <x v="7"/>
    <x v="4"/>
    <n v="23"/>
  </r>
  <r>
    <x v="0"/>
    <x v="2"/>
    <x v="7"/>
    <x v="5"/>
    <n v="19"/>
  </r>
  <r>
    <x v="0"/>
    <x v="2"/>
    <x v="7"/>
    <x v="6"/>
    <n v="14"/>
  </r>
  <r>
    <x v="0"/>
    <x v="2"/>
    <x v="7"/>
    <x v="40"/>
    <n v="2"/>
  </r>
  <r>
    <x v="0"/>
    <x v="2"/>
    <x v="7"/>
    <x v="7"/>
    <n v="26"/>
  </r>
  <r>
    <x v="0"/>
    <x v="2"/>
    <x v="7"/>
    <x v="8"/>
    <n v="4"/>
  </r>
  <r>
    <x v="0"/>
    <x v="2"/>
    <x v="7"/>
    <x v="39"/>
    <n v="2"/>
  </r>
  <r>
    <x v="0"/>
    <x v="2"/>
    <x v="7"/>
    <x v="9"/>
    <n v="35"/>
  </r>
  <r>
    <x v="0"/>
    <x v="2"/>
    <x v="7"/>
    <x v="10"/>
    <n v="4"/>
  </r>
  <r>
    <x v="0"/>
    <x v="2"/>
    <x v="7"/>
    <x v="36"/>
    <n v="1"/>
  </r>
  <r>
    <x v="0"/>
    <x v="2"/>
    <x v="7"/>
    <x v="1"/>
    <n v="47"/>
  </r>
  <r>
    <x v="0"/>
    <x v="2"/>
    <x v="7"/>
    <x v="11"/>
    <n v="50"/>
  </r>
  <r>
    <x v="0"/>
    <x v="2"/>
    <x v="7"/>
    <x v="12"/>
    <n v="83"/>
  </r>
  <r>
    <x v="0"/>
    <x v="2"/>
    <x v="7"/>
    <x v="13"/>
    <n v="13"/>
  </r>
  <r>
    <x v="0"/>
    <x v="2"/>
    <x v="7"/>
    <x v="15"/>
    <n v="3"/>
  </r>
  <r>
    <x v="0"/>
    <x v="2"/>
    <x v="7"/>
    <x v="16"/>
    <n v="19"/>
  </r>
  <r>
    <x v="0"/>
    <x v="2"/>
    <x v="7"/>
    <x v="17"/>
    <n v="14"/>
  </r>
  <r>
    <x v="0"/>
    <x v="2"/>
    <x v="7"/>
    <x v="35"/>
    <n v="3"/>
  </r>
  <r>
    <x v="0"/>
    <x v="2"/>
    <x v="7"/>
    <x v="2"/>
    <n v="2"/>
  </r>
  <r>
    <x v="0"/>
    <x v="2"/>
    <x v="7"/>
    <x v="18"/>
    <n v="9"/>
  </r>
  <r>
    <x v="0"/>
    <x v="2"/>
    <x v="7"/>
    <x v="19"/>
    <n v="18"/>
  </r>
  <r>
    <x v="0"/>
    <x v="2"/>
    <x v="7"/>
    <x v="20"/>
    <n v="33"/>
  </r>
  <r>
    <x v="0"/>
    <x v="2"/>
    <x v="7"/>
    <x v="21"/>
    <n v="8"/>
  </r>
  <r>
    <x v="0"/>
    <x v="2"/>
    <x v="7"/>
    <x v="22"/>
    <n v="8"/>
  </r>
  <r>
    <x v="0"/>
    <x v="2"/>
    <x v="7"/>
    <x v="23"/>
    <n v="19"/>
  </r>
  <r>
    <x v="0"/>
    <x v="2"/>
    <x v="7"/>
    <x v="24"/>
    <n v="65"/>
  </r>
  <r>
    <x v="0"/>
    <x v="2"/>
    <x v="7"/>
    <x v="25"/>
    <n v="42"/>
  </r>
  <r>
    <x v="0"/>
    <x v="2"/>
    <x v="7"/>
    <x v="26"/>
    <n v="4"/>
  </r>
  <r>
    <x v="0"/>
    <x v="2"/>
    <x v="7"/>
    <x v="3"/>
    <n v="11"/>
  </r>
  <r>
    <x v="0"/>
    <x v="2"/>
    <x v="7"/>
    <x v="27"/>
    <n v="19"/>
  </r>
  <r>
    <x v="0"/>
    <x v="2"/>
    <x v="7"/>
    <x v="28"/>
    <n v="33"/>
  </r>
  <r>
    <x v="0"/>
    <x v="2"/>
    <x v="7"/>
    <x v="29"/>
    <n v="49"/>
  </r>
  <r>
    <x v="0"/>
    <x v="2"/>
    <x v="7"/>
    <x v="30"/>
    <n v="90"/>
  </r>
  <r>
    <x v="0"/>
    <x v="2"/>
    <x v="7"/>
    <x v="31"/>
    <n v="110"/>
  </r>
  <r>
    <x v="0"/>
    <x v="2"/>
    <x v="7"/>
    <x v="32"/>
    <n v="52"/>
  </r>
  <r>
    <x v="0"/>
    <x v="2"/>
    <x v="7"/>
    <x v="33"/>
    <n v="44"/>
  </r>
  <r>
    <x v="0"/>
    <x v="2"/>
    <x v="7"/>
    <x v="34"/>
    <n v="4"/>
  </r>
  <r>
    <x v="0"/>
    <x v="2"/>
    <x v="7"/>
    <x v="38"/>
    <n v="2"/>
  </r>
  <r>
    <x v="0"/>
    <x v="2"/>
    <x v="8"/>
    <x v="4"/>
    <n v="19"/>
  </r>
  <r>
    <x v="0"/>
    <x v="2"/>
    <x v="8"/>
    <x v="1"/>
    <n v="24"/>
  </r>
  <r>
    <x v="0"/>
    <x v="2"/>
    <x v="8"/>
    <x v="11"/>
    <n v="4"/>
  </r>
  <r>
    <x v="0"/>
    <x v="2"/>
    <x v="8"/>
    <x v="12"/>
    <n v="4"/>
  </r>
  <r>
    <x v="0"/>
    <x v="2"/>
    <x v="8"/>
    <x v="14"/>
    <n v="1"/>
  </r>
  <r>
    <x v="0"/>
    <x v="2"/>
    <x v="8"/>
    <x v="15"/>
    <n v="2"/>
  </r>
  <r>
    <x v="0"/>
    <x v="2"/>
    <x v="8"/>
    <x v="16"/>
    <n v="12"/>
  </r>
  <r>
    <x v="0"/>
    <x v="2"/>
    <x v="8"/>
    <x v="17"/>
    <n v="12"/>
  </r>
  <r>
    <x v="0"/>
    <x v="2"/>
    <x v="8"/>
    <x v="35"/>
    <n v="21"/>
  </r>
  <r>
    <x v="0"/>
    <x v="2"/>
    <x v="8"/>
    <x v="2"/>
    <n v="6"/>
  </r>
  <r>
    <x v="0"/>
    <x v="2"/>
    <x v="8"/>
    <x v="18"/>
    <n v="12"/>
  </r>
  <r>
    <x v="0"/>
    <x v="2"/>
    <x v="8"/>
    <x v="19"/>
    <n v="57"/>
  </r>
  <r>
    <x v="0"/>
    <x v="2"/>
    <x v="8"/>
    <x v="20"/>
    <n v="45"/>
  </r>
  <r>
    <x v="0"/>
    <x v="2"/>
    <x v="8"/>
    <x v="21"/>
    <n v="75"/>
  </r>
  <r>
    <x v="0"/>
    <x v="2"/>
    <x v="8"/>
    <x v="3"/>
    <n v="25"/>
  </r>
  <r>
    <x v="0"/>
    <x v="2"/>
    <x v="8"/>
    <x v="28"/>
    <n v="54"/>
  </r>
  <r>
    <x v="0"/>
    <x v="2"/>
    <x v="8"/>
    <x v="30"/>
    <n v="75"/>
  </r>
  <r>
    <x v="0"/>
    <x v="2"/>
    <x v="8"/>
    <x v="32"/>
    <n v="35"/>
  </r>
  <r>
    <x v="0"/>
    <x v="2"/>
    <x v="8"/>
    <x v="34"/>
    <n v="30"/>
  </r>
  <r>
    <x v="0"/>
    <x v="2"/>
    <x v="9"/>
    <x v="4"/>
    <n v="493"/>
  </r>
  <r>
    <x v="0"/>
    <x v="2"/>
    <x v="9"/>
    <x v="5"/>
    <n v="157"/>
  </r>
  <r>
    <x v="0"/>
    <x v="2"/>
    <x v="9"/>
    <x v="6"/>
    <n v="90"/>
  </r>
  <r>
    <x v="0"/>
    <x v="2"/>
    <x v="9"/>
    <x v="40"/>
    <n v="6"/>
  </r>
  <r>
    <x v="0"/>
    <x v="2"/>
    <x v="9"/>
    <x v="7"/>
    <n v="410"/>
  </r>
  <r>
    <x v="0"/>
    <x v="2"/>
    <x v="9"/>
    <x v="8"/>
    <n v="66"/>
  </r>
  <r>
    <x v="0"/>
    <x v="2"/>
    <x v="9"/>
    <x v="39"/>
    <n v="28"/>
  </r>
  <r>
    <x v="0"/>
    <x v="2"/>
    <x v="9"/>
    <x v="41"/>
    <n v="3"/>
  </r>
  <r>
    <x v="0"/>
    <x v="2"/>
    <x v="9"/>
    <x v="9"/>
    <n v="559"/>
  </r>
  <r>
    <x v="0"/>
    <x v="2"/>
    <x v="9"/>
    <x v="10"/>
    <n v="40"/>
  </r>
  <r>
    <x v="0"/>
    <x v="2"/>
    <x v="9"/>
    <x v="36"/>
    <n v="9"/>
  </r>
  <r>
    <x v="0"/>
    <x v="2"/>
    <x v="9"/>
    <x v="1"/>
    <n v="528"/>
  </r>
  <r>
    <x v="0"/>
    <x v="2"/>
    <x v="9"/>
    <x v="11"/>
    <n v="426"/>
  </r>
  <r>
    <x v="0"/>
    <x v="2"/>
    <x v="9"/>
    <x v="12"/>
    <n v="504"/>
  </r>
  <r>
    <x v="0"/>
    <x v="2"/>
    <x v="9"/>
    <x v="13"/>
    <n v="64"/>
  </r>
  <r>
    <x v="0"/>
    <x v="2"/>
    <x v="9"/>
    <x v="37"/>
    <n v="3"/>
  </r>
  <r>
    <x v="0"/>
    <x v="2"/>
    <x v="9"/>
    <x v="14"/>
    <n v="4"/>
  </r>
  <r>
    <x v="0"/>
    <x v="2"/>
    <x v="9"/>
    <x v="15"/>
    <n v="39"/>
  </r>
  <r>
    <x v="0"/>
    <x v="2"/>
    <x v="9"/>
    <x v="16"/>
    <n v="155"/>
  </r>
  <r>
    <x v="0"/>
    <x v="2"/>
    <x v="9"/>
    <x v="17"/>
    <n v="133"/>
  </r>
  <r>
    <x v="0"/>
    <x v="2"/>
    <x v="9"/>
    <x v="35"/>
    <n v="55"/>
  </r>
  <r>
    <x v="0"/>
    <x v="2"/>
    <x v="9"/>
    <x v="2"/>
    <n v="26"/>
  </r>
  <r>
    <x v="0"/>
    <x v="2"/>
    <x v="9"/>
    <x v="18"/>
    <n v="68"/>
  </r>
  <r>
    <x v="0"/>
    <x v="2"/>
    <x v="9"/>
    <x v="19"/>
    <n v="263"/>
  </r>
  <r>
    <x v="0"/>
    <x v="2"/>
    <x v="9"/>
    <x v="20"/>
    <n v="242"/>
  </r>
  <r>
    <x v="0"/>
    <x v="2"/>
    <x v="9"/>
    <x v="21"/>
    <n v="79"/>
  </r>
  <r>
    <x v="0"/>
    <x v="2"/>
    <x v="9"/>
    <x v="22"/>
    <n v="77"/>
  </r>
  <r>
    <x v="0"/>
    <x v="2"/>
    <x v="9"/>
    <x v="23"/>
    <n v="181"/>
  </r>
  <r>
    <x v="0"/>
    <x v="2"/>
    <x v="9"/>
    <x v="24"/>
    <n v="579"/>
  </r>
  <r>
    <x v="0"/>
    <x v="2"/>
    <x v="9"/>
    <x v="25"/>
    <n v="425"/>
  </r>
  <r>
    <x v="0"/>
    <x v="2"/>
    <x v="9"/>
    <x v="26"/>
    <n v="64"/>
  </r>
  <r>
    <x v="0"/>
    <x v="2"/>
    <x v="9"/>
    <x v="3"/>
    <n v="211"/>
  </r>
  <r>
    <x v="0"/>
    <x v="2"/>
    <x v="9"/>
    <x v="27"/>
    <n v="380"/>
  </r>
  <r>
    <x v="0"/>
    <x v="2"/>
    <x v="9"/>
    <x v="28"/>
    <n v="315"/>
  </r>
  <r>
    <x v="0"/>
    <x v="2"/>
    <x v="9"/>
    <x v="29"/>
    <n v="439"/>
  </r>
  <r>
    <x v="0"/>
    <x v="2"/>
    <x v="9"/>
    <x v="30"/>
    <n v="966"/>
  </r>
  <r>
    <x v="0"/>
    <x v="2"/>
    <x v="9"/>
    <x v="31"/>
    <n v="917"/>
  </r>
  <r>
    <x v="0"/>
    <x v="2"/>
    <x v="9"/>
    <x v="32"/>
    <n v="606"/>
  </r>
  <r>
    <x v="0"/>
    <x v="2"/>
    <x v="9"/>
    <x v="33"/>
    <n v="323"/>
  </r>
  <r>
    <x v="0"/>
    <x v="2"/>
    <x v="9"/>
    <x v="34"/>
    <n v="37"/>
  </r>
  <r>
    <x v="0"/>
    <x v="2"/>
    <x v="9"/>
    <x v="38"/>
    <n v="13"/>
  </r>
  <r>
    <x v="0"/>
    <x v="3"/>
    <x v="0"/>
    <x v="0"/>
    <n v="2042"/>
  </r>
  <r>
    <x v="0"/>
    <x v="3"/>
    <x v="1"/>
    <x v="4"/>
    <n v="148"/>
  </r>
  <r>
    <x v="0"/>
    <x v="3"/>
    <x v="1"/>
    <x v="5"/>
    <n v="79"/>
  </r>
  <r>
    <x v="0"/>
    <x v="3"/>
    <x v="1"/>
    <x v="6"/>
    <n v="19"/>
  </r>
  <r>
    <x v="0"/>
    <x v="3"/>
    <x v="1"/>
    <x v="40"/>
    <n v="1"/>
  </r>
  <r>
    <x v="0"/>
    <x v="3"/>
    <x v="1"/>
    <x v="7"/>
    <n v="84"/>
  </r>
  <r>
    <x v="0"/>
    <x v="3"/>
    <x v="1"/>
    <x v="8"/>
    <n v="12"/>
  </r>
  <r>
    <x v="0"/>
    <x v="3"/>
    <x v="1"/>
    <x v="39"/>
    <n v="2"/>
  </r>
  <r>
    <x v="0"/>
    <x v="3"/>
    <x v="1"/>
    <x v="9"/>
    <n v="108"/>
  </r>
  <r>
    <x v="0"/>
    <x v="3"/>
    <x v="1"/>
    <x v="10"/>
    <n v="1"/>
  </r>
  <r>
    <x v="0"/>
    <x v="3"/>
    <x v="1"/>
    <x v="1"/>
    <n v="230"/>
  </r>
  <r>
    <x v="0"/>
    <x v="3"/>
    <x v="1"/>
    <x v="11"/>
    <n v="427"/>
  </r>
  <r>
    <x v="0"/>
    <x v="3"/>
    <x v="1"/>
    <x v="12"/>
    <n v="305"/>
  </r>
  <r>
    <x v="0"/>
    <x v="3"/>
    <x v="1"/>
    <x v="13"/>
    <n v="10"/>
  </r>
  <r>
    <x v="0"/>
    <x v="3"/>
    <x v="1"/>
    <x v="14"/>
    <n v="146"/>
  </r>
  <r>
    <x v="0"/>
    <x v="3"/>
    <x v="1"/>
    <x v="15"/>
    <n v="590"/>
  </r>
  <r>
    <x v="0"/>
    <x v="3"/>
    <x v="1"/>
    <x v="16"/>
    <n v="1735"/>
  </r>
  <r>
    <x v="0"/>
    <x v="3"/>
    <x v="1"/>
    <x v="17"/>
    <n v="283"/>
  </r>
  <r>
    <x v="0"/>
    <x v="3"/>
    <x v="1"/>
    <x v="2"/>
    <n v="164"/>
  </r>
  <r>
    <x v="0"/>
    <x v="3"/>
    <x v="1"/>
    <x v="18"/>
    <n v="678"/>
  </r>
  <r>
    <x v="0"/>
    <x v="3"/>
    <x v="1"/>
    <x v="19"/>
    <n v="1982"/>
  </r>
  <r>
    <x v="0"/>
    <x v="3"/>
    <x v="1"/>
    <x v="20"/>
    <n v="432"/>
  </r>
  <r>
    <x v="0"/>
    <x v="3"/>
    <x v="1"/>
    <x v="21"/>
    <n v="6"/>
  </r>
  <r>
    <x v="0"/>
    <x v="3"/>
    <x v="1"/>
    <x v="22"/>
    <n v="173"/>
  </r>
  <r>
    <x v="0"/>
    <x v="3"/>
    <x v="1"/>
    <x v="23"/>
    <n v="731"/>
  </r>
  <r>
    <x v="0"/>
    <x v="3"/>
    <x v="1"/>
    <x v="24"/>
    <n v="1588"/>
  </r>
  <r>
    <x v="0"/>
    <x v="3"/>
    <x v="1"/>
    <x v="25"/>
    <n v="334"/>
  </r>
  <r>
    <x v="0"/>
    <x v="3"/>
    <x v="1"/>
    <x v="26"/>
    <n v="6"/>
  </r>
  <r>
    <x v="0"/>
    <x v="3"/>
    <x v="1"/>
    <x v="3"/>
    <n v="208"/>
  </r>
  <r>
    <x v="0"/>
    <x v="3"/>
    <x v="1"/>
    <x v="27"/>
    <n v="210"/>
  </r>
  <r>
    <x v="0"/>
    <x v="3"/>
    <x v="1"/>
    <x v="28"/>
    <n v="740"/>
  </r>
  <r>
    <x v="0"/>
    <x v="3"/>
    <x v="1"/>
    <x v="29"/>
    <n v="754"/>
  </r>
  <r>
    <x v="0"/>
    <x v="3"/>
    <x v="1"/>
    <x v="30"/>
    <n v="1445"/>
  </r>
  <r>
    <x v="0"/>
    <x v="3"/>
    <x v="1"/>
    <x v="31"/>
    <n v="883"/>
  </r>
  <r>
    <x v="0"/>
    <x v="3"/>
    <x v="1"/>
    <x v="32"/>
    <n v="178"/>
  </r>
  <r>
    <x v="0"/>
    <x v="3"/>
    <x v="1"/>
    <x v="33"/>
    <n v="35"/>
  </r>
  <r>
    <x v="0"/>
    <x v="3"/>
    <x v="2"/>
    <x v="4"/>
    <n v="40"/>
  </r>
  <r>
    <x v="0"/>
    <x v="3"/>
    <x v="2"/>
    <x v="5"/>
    <n v="3"/>
  </r>
  <r>
    <x v="0"/>
    <x v="3"/>
    <x v="2"/>
    <x v="1"/>
    <n v="245"/>
  </r>
  <r>
    <x v="0"/>
    <x v="3"/>
    <x v="2"/>
    <x v="11"/>
    <n v="78"/>
  </r>
  <r>
    <x v="0"/>
    <x v="3"/>
    <x v="2"/>
    <x v="12"/>
    <n v="24"/>
  </r>
  <r>
    <x v="0"/>
    <x v="3"/>
    <x v="2"/>
    <x v="14"/>
    <n v="47"/>
  </r>
  <r>
    <x v="0"/>
    <x v="3"/>
    <x v="2"/>
    <x v="15"/>
    <n v="152"/>
  </r>
  <r>
    <x v="0"/>
    <x v="3"/>
    <x v="2"/>
    <x v="16"/>
    <n v="905"/>
  </r>
  <r>
    <x v="0"/>
    <x v="3"/>
    <x v="2"/>
    <x v="17"/>
    <n v="352"/>
  </r>
  <r>
    <x v="0"/>
    <x v="3"/>
    <x v="2"/>
    <x v="35"/>
    <n v="58"/>
  </r>
  <r>
    <x v="0"/>
    <x v="3"/>
    <x v="2"/>
    <x v="2"/>
    <n v="361"/>
  </r>
  <r>
    <x v="0"/>
    <x v="3"/>
    <x v="2"/>
    <x v="18"/>
    <n v="1111"/>
  </r>
  <r>
    <x v="0"/>
    <x v="3"/>
    <x v="2"/>
    <x v="19"/>
    <n v="3737"/>
  </r>
  <r>
    <x v="0"/>
    <x v="3"/>
    <x v="2"/>
    <x v="20"/>
    <n v="1070"/>
  </r>
  <r>
    <x v="0"/>
    <x v="3"/>
    <x v="2"/>
    <x v="21"/>
    <n v="111"/>
  </r>
  <r>
    <x v="0"/>
    <x v="3"/>
    <x v="2"/>
    <x v="3"/>
    <n v="672"/>
  </r>
  <r>
    <x v="0"/>
    <x v="3"/>
    <x v="2"/>
    <x v="28"/>
    <n v="991"/>
  </r>
  <r>
    <x v="0"/>
    <x v="3"/>
    <x v="2"/>
    <x v="30"/>
    <n v="1465"/>
  </r>
  <r>
    <x v="0"/>
    <x v="3"/>
    <x v="2"/>
    <x v="32"/>
    <n v="141"/>
  </r>
  <r>
    <x v="0"/>
    <x v="3"/>
    <x v="2"/>
    <x v="34"/>
    <n v="8"/>
  </r>
  <r>
    <x v="0"/>
    <x v="3"/>
    <x v="3"/>
    <x v="4"/>
    <n v="1"/>
  </r>
  <r>
    <x v="0"/>
    <x v="3"/>
    <x v="3"/>
    <x v="5"/>
    <n v="1"/>
  </r>
  <r>
    <x v="0"/>
    <x v="3"/>
    <x v="3"/>
    <x v="7"/>
    <n v="2"/>
  </r>
  <r>
    <x v="0"/>
    <x v="3"/>
    <x v="3"/>
    <x v="1"/>
    <n v="3"/>
  </r>
  <r>
    <x v="0"/>
    <x v="3"/>
    <x v="3"/>
    <x v="11"/>
    <n v="6"/>
  </r>
  <r>
    <x v="0"/>
    <x v="3"/>
    <x v="3"/>
    <x v="12"/>
    <n v="1"/>
  </r>
  <r>
    <x v="0"/>
    <x v="3"/>
    <x v="3"/>
    <x v="14"/>
    <n v="51"/>
  </r>
  <r>
    <x v="0"/>
    <x v="3"/>
    <x v="3"/>
    <x v="15"/>
    <n v="30"/>
  </r>
  <r>
    <x v="0"/>
    <x v="3"/>
    <x v="3"/>
    <x v="16"/>
    <n v="27"/>
  </r>
  <r>
    <x v="0"/>
    <x v="3"/>
    <x v="3"/>
    <x v="17"/>
    <n v="3"/>
  </r>
  <r>
    <x v="0"/>
    <x v="3"/>
    <x v="3"/>
    <x v="2"/>
    <n v="12"/>
  </r>
  <r>
    <x v="0"/>
    <x v="3"/>
    <x v="3"/>
    <x v="18"/>
    <n v="9"/>
  </r>
  <r>
    <x v="0"/>
    <x v="3"/>
    <x v="3"/>
    <x v="19"/>
    <n v="20"/>
  </r>
  <r>
    <x v="0"/>
    <x v="3"/>
    <x v="3"/>
    <x v="20"/>
    <n v="1"/>
  </r>
  <r>
    <x v="0"/>
    <x v="3"/>
    <x v="3"/>
    <x v="22"/>
    <n v="6"/>
  </r>
  <r>
    <x v="0"/>
    <x v="3"/>
    <x v="3"/>
    <x v="23"/>
    <n v="11"/>
  </r>
  <r>
    <x v="0"/>
    <x v="3"/>
    <x v="3"/>
    <x v="24"/>
    <n v="16"/>
  </r>
  <r>
    <x v="0"/>
    <x v="3"/>
    <x v="3"/>
    <x v="3"/>
    <n v="13"/>
  </r>
  <r>
    <x v="0"/>
    <x v="3"/>
    <x v="3"/>
    <x v="27"/>
    <n v="10"/>
  </r>
  <r>
    <x v="0"/>
    <x v="3"/>
    <x v="3"/>
    <x v="28"/>
    <n v="11"/>
  </r>
  <r>
    <x v="0"/>
    <x v="3"/>
    <x v="3"/>
    <x v="29"/>
    <n v="13"/>
  </r>
  <r>
    <x v="0"/>
    <x v="3"/>
    <x v="3"/>
    <x v="30"/>
    <n v="15"/>
  </r>
  <r>
    <x v="0"/>
    <x v="3"/>
    <x v="3"/>
    <x v="31"/>
    <n v="19"/>
  </r>
  <r>
    <x v="0"/>
    <x v="3"/>
    <x v="3"/>
    <x v="33"/>
    <n v="1"/>
  </r>
  <r>
    <x v="0"/>
    <x v="3"/>
    <x v="3"/>
    <x v="38"/>
    <n v="1"/>
  </r>
  <r>
    <x v="0"/>
    <x v="3"/>
    <x v="4"/>
    <x v="4"/>
    <n v="4"/>
  </r>
  <r>
    <x v="0"/>
    <x v="3"/>
    <x v="4"/>
    <x v="5"/>
    <n v="7"/>
  </r>
  <r>
    <x v="0"/>
    <x v="3"/>
    <x v="4"/>
    <x v="7"/>
    <n v="3"/>
  </r>
  <r>
    <x v="0"/>
    <x v="3"/>
    <x v="4"/>
    <x v="9"/>
    <n v="2"/>
  </r>
  <r>
    <x v="0"/>
    <x v="3"/>
    <x v="4"/>
    <x v="1"/>
    <n v="24"/>
  </r>
  <r>
    <x v="0"/>
    <x v="3"/>
    <x v="4"/>
    <x v="11"/>
    <n v="20"/>
  </r>
  <r>
    <x v="0"/>
    <x v="3"/>
    <x v="4"/>
    <x v="12"/>
    <n v="26"/>
  </r>
  <r>
    <x v="0"/>
    <x v="3"/>
    <x v="4"/>
    <x v="14"/>
    <n v="117"/>
  </r>
  <r>
    <x v="0"/>
    <x v="3"/>
    <x v="4"/>
    <x v="15"/>
    <n v="753"/>
  </r>
  <r>
    <x v="0"/>
    <x v="3"/>
    <x v="4"/>
    <x v="16"/>
    <n v="1487"/>
  </r>
  <r>
    <x v="0"/>
    <x v="3"/>
    <x v="4"/>
    <x v="17"/>
    <n v="54"/>
  </r>
  <r>
    <x v="0"/>
    <x v="3"/>
    <x v="4"/>
    <x v="2"/>
    <n v="80"/>
  </r>
  <r>
    <x v="0"/>
    <x v="3"/>
    <x v="4"/>
    <x v="18"/>
    <n v="577"/>
  </r>
  <r>
    <x v="0"/>
    <x v="3"/>
    <x v="4"/>
    <x v="19"/>
    <n v="1709"/>
  </r>
  <r>
    <x v="0"/>
    <x v="3"/>
    <x v="4"/>
    <x v="20"/>
    <n v="65"/>
  </r>
  <r>
    <x v="0"/>
    <x v="3"/>
    <x v="4"/>
    <x v="21"/>
    <n v="1"/>
  </r>
  <r>
    <x v="0"/>
    <x v="3"/>
    <x v="4"/>
    <x v="22"/>
    <n v="58"/>
  </r>
  <r>
    <x v="0"/>
    <x v="3"/>
    <x v="4"/>
    <x v="23"/>
    <n v="392"/>
  </r>
  <r>
    <x v="0"/>
    <x v="3"/>
    <x v="4"/>
    <x v="24"/>
    <n v="967"/>
  </r>
  <r>
    <x v="0"/>
    <x v="3"/>
    <x v="4"/>
    <x v="25"/>
    <n v="47"/>
  </r>
  <r>
    <x v="0"/>
    <x v="3"/>
    <x v="4"/>
    <x v="3"/>
    <n v="45"/>
  </r>
  <r>
    <x v="0"/>
    <x v="3"/>
    <x v="4"/>
    <x v="27"/>
    <n v="29"/>
  </r>
  <r>
    <x v="0"/>
    <x v="3"/>
    <x v="4"/>
    <x v="28"/>
    <n v="203"/>
  </r>
  <r>
    <x v="0"/>
    <x v="3"/>
    <x v="4"/>
    <x v="29"/>
    <n v="92"/>
  </r>
  <r>
    <x v="0"/>
    <x v="3"/>
    <x v="4"/>
    <x v="30"/>
    <n v="370"/>
  </r>
  <r>
    <x v="0"/>
    <x v="3"/>
    <x v="4"/>
    <x v="31"/>
    <n v="111"/>
  </r>
  <r>
    <x v="0"/>
    <x v="3"/>
    <x v="4"/>
    <x v="32"/>
    <n v="19"/>
  </r>
  <r>
    <x v="0"/>
    <x v="3"/>
    <x v="4"/>
    <x v="33"/>
    <n v="1"/>
  </r>
  <r>
    <x v="0"/>
    <x v="3"/>
    <x v="5"/>
    <x v="4"/>
    <n v="1"/>
  </r>
  <r>
    <x v="0"/>
    <x v="3"/>
    <x v="5"/>
    <x v="5"/>
    <n v="1"/>
  </r>
  <r>
    <x v="0"/>
    <x v="3"/>
    <x v="5"/>
    <x v="6"/>
    <n v="2"/>
  </r>
  <r>
    <x v="0"/>
    <x v="3"/>
    <x v="5"/>
    <x v="7"/>
    <n v="2"/>
  </r>
  <r>
    <x v="0"/>
    <x v="3"/>
    <x v="5"/>
    <x v="8"/>
    <n v="2"/>
  </r>
  <r>
    <x v="0"/>
    <x v="3"/>
    <x v="5"/>
    <x v="9"/>
    <n v="2"/>
  </r>
  <r>
    <x v="0"/>
    <x v="3"/>
    <x v="5"/>
    <x v="1"/>
    <n v="3"/>
  </r>
  <r>
    <x v="0"/>
    <x v="3"/>
    <x v="5"/>
    <x v="11"/>
    <n v="9"/>
  </r>
  <r>
    <x v="0"/>
    <x v="3"/>
    <x v="5"/>
    <x v="12"/>
    <n v="24"/>
  </r>
  <r>
    <x v="0"/>
    <x v="3"/>
    <x v="5"/>
    <x v="13"/>
    <n v="4"/>
  </r>
  <r>
    <x v="0"/>
    <x v="3"/>
    <x v="5"/>
    <x v="14"/>
    <n v="38"/>
  </r>
  <r>
    <x v="0"/>
    <x v="3"/>
    <x v="5"/>
    <x v="15"/>
    <n v="210"/>
  </r>
  <r>
    <x v="0"/>
    <x v="3"/>
    <x v="5"/>
    <x v="16"/>
    <n v="659"/>
  </r>
  <r>
    <x v="0"/>
    <x v="3"/>
    <x v="5"/>
    <x v="17"/>
    <n v="191"/>
  </r>
  <r>
    <x v="0"/>
    <x v="3"/>
    <x v="5"/>
    <x v="35"/>
    <n v="7"/>
  </r>
  <r>
    <x v="0"/>
    <x v="3"/>
    <x v="5"/>
    <x v="2"/>
    <n v="25"/>
  </r>
  <r>
    <x v="0"/>
    <x v="3"/>
    <x v="5"/>
    <x v="18"/>
    <n v="126"/>
  </r>
  <r>
    <x v="0"/>
    <x v="3"/>
    <x v="5"/>
    <x v="19"/>
    <n v="536"/>
  </r>
  <r>
    <x v="0"/>
    <x v="3"/>
    <x v="5"/>
    <x v="20"/>
    <n v="270"/>
  </r>
  <r>
    <x v="0"/>
    <x v="3"/>
    <x v="5"/>
    <x v="21"/>
    <n v="22"/>
  </r>
  <r>
    <x v="0"/>
    <x v="3"/>
    <x v="5"/>
    <x v="22"/>
    <n v="20"/>
  </r>
  <r>
    <x v="0"/>
    <x v="3"/>
    <x v="5"/>
    <x v="23"/>
    <n v="122"/>
  </r>
  <r>
    <x v="0"/>
    <x v="3"/>
    <x v="5"/>
    <x v="24"/>
    <n v="368"/>
  </r>
  <r>
    <x v="0"/>
    <x v="3"/>
    <x v="5"/>
    <x v="25"/>
    <n v="139"/>
  </r>
  <r>
    <x v="0"/>
    <x v="3"/>
    <x v="5"/>
    <x v="26"/>
    <n v="14"/>
  </r>
  <r>
    <x v="0"/>
    <x v="3"/>
    <x v="5"/>
    <x v="3"/>
    <n v="14"/>
  </r>
  <r>
    <x v="0"/>
    <x v="3"/>
    <x v="5"/>
    <x v="27"/>
    <n v="9"/>
  </r>
  <r>
    <x v="0"/>
    <x v="3"/>
    <x v="5"/>
    <x v="28"/>
    <n v="57"/>
  </r>
  <r>
    <x v="0"/>
    <x v="3"/>
    <x v="5"/>
    <x v="29"/>
    <n v="29"/>
  </r>
  <r>
    <x v="0"/>
    <x v="3"/>
    <x v="5"/>
    <x v="30"/>
    <n v="200"/>
  </r>
  <r>
    <x v="0"/>
    <x v="3"/>
    <x v="5"/>
    <x v="31"/>
    <n v="63"/>
  </r>
  <r>
    <x v="0"/>
    <x v="3"/>
    <x v="5"/>
    <x v="32"/>
    <n v="45"/>
  </r>
  <r>
    <x v="0"/>
    <x v="3"/>
    <x v="5"/>
    <x v="33"/>
    <n v="8"/>
  </r>
  <r>
    <x v="0"/>
    <x v="3"/>
    <x v="5"/>
    <x v="34"/>
    <n v="3"/>
  </r>
  <r>
    <x v="0"/>
    <x v="3"/>
    <x v="6"/>
    <x v="4"/>
    <n v="5"/>
  </r>
  <r>
    <x v="0"/>
    <x v="3"/>
    <x v="6"/>
    <x v="5"/>
    <n v="8"/>
  </r>
  <r>
    <x v="0"/>
    <x v="3"/>
    <x v="6"/>
    <x v="6"/>
    <n v="10"/>
  </r>
  <r>
    <x v="0"/>
    <x v="3"/>
    <x v="6"/>
    <x v="40"/>
    <n v="1"/>
  </r>
  <r>
    <x v="0"/>
    <x v="3"/>
    <x v="6"/>
    <x v="7"/>
    <n v="4"/>
  </r>
  <r>
    <x v="0"/>
    <x v="3"/>
    <x v="6"/>
    <x v="8"/>
    <n v="1"/>
  </r>
  <r>
    <x v="0"/>
    <x v="3"/>
    <x v="6"/>
    <x v="39"/>
    <n v="1"/>
  </r>
  <r>
    <x v="0"/>
    <x v="3"/>
    <x v="6"/>
    <x v="9"/>
    <n v="11"/>
  </r>
  <r>
    <x v="0"/>
    <x v="3"/>
    <x v="6"/>
    <x v="10"/>
    <n v="2"/>
  </r>
  <r>
    <x v="0"/>
    <x v="3"/>
    <x v="6"/>
    <x v="36"/>
    <n v="1"/>
  </r>
  <r>
    <x v="0"/>
    <x v="3"/>
    <x v="6"/>
    <x v="1"/>
    <n v="10"/>
  </r>
  <r>
    <x v="0"/>
    <x v="3"/>
    <x v="6"/>
    <x v="11"/>
    <n v="29"/>
  </r>
  <r>
    <x v="0"/>
    <x v="3"/>
    <x v="6"/>
    <x v="12"/>
    <n v="81"/>
  </r>
  <r>
    <x v="0"/>
    <x v="3"/>
    <x v="6"/>
    <x v="13"/>
    <n v="24"/>
  </r>
  <r>
    <x v="0"/>
    <x v="3"/>
    <x v="6"/>
    <x v="14"/>
    <n v="7"/>
  </r>
  <r>
    <x v="0"/>
    <x v="3"/>
    <x v="6"/>
    <x v="15"/>
    <n v="115"/>
  </r>
  <r>
    <x v="0"/>
    <x v="3"/>
    <x v="6"/>
    <x v="16"/>
    <n v="724"/>
  </r>
  <r>
    <x v="0"/>
    <x v="3"/>
    <x v="6"/>
    <x v="17"/>
    <n v="512"/>
  </r>
  <r>
    <x v="0"/>
    <x v="3"/>
    <x v="6"/>
    <x v="35"/>
    <n v="24"/>
  </r>
  <r>
    <x v="0"/>
    <x v="3"/>
    <x v="6"/>
    <x v="2"/>
    <n v="10"/>
  </r>
  <r>
    <x v="0"/>
    <x v="3"/>
    <x v="6"/>
    <x v="18"/>
    <n v="72"/>
  </r>
  <r>
    <x v="0"/>
    <x v="3"/>
    <x v="6"/>
    <x v="19"/>
    <n v="922"/>
  </r>
  <r>
    <x v="0"/>
    <x v="3"/>
    <x v="6"/>
    <x v="20"/>
    <n v="918"/>
  </r>
  <r>
    <x v="0"/>
    <x v="3"/>
    <x v="6"/>
    <x v="21"/>
    <n v="92"/>
  </r>
  <r>
    <x v="0"/>
    <x v="3"/>
    <x v="6"/>
    <x v="22"/>
    <n v="9"/>
  </r>
  <r>
    <x v="0"/>
    <x v="3"/>
    <x v="6"/>
    <x v="23"/>
    <n v="96"/>
  </r>
  <r>
    <x v="0"/>
    <x v="3"/>
    <x v="6"/>
    <x v="24"/>
    <n v="631"/>
  </r>
  <r>
    <x v="0"/>
    <x v="3"/>
    <x v="6"/>
    <x v="25"/>
    <n v="552"/>
  </r>
  <r>
    <x v="0"/>
    <x v="3"/>
    <x v="6"/>
    <x v="26"/>
    <n v="44"/>
  </r>
  <r>
    <x v="0"/>
    <x v="3"/>
    <x v="6"/>
    <x v="3"/>
    <n v="6"/>
  </r>
  <r>
    <x v="0"/>
    <x v="3"/>
    <x v="6"/>
    <x v="27"/>
    <n v="10"/>
  </r>
  <r>
    <x v="0"/>
    <x v="3"/>
    <x v="6"/>
    <x v="28"/>
    <n v="60"/>
  </r>
  <r>
    <x v="0"/>
    <x v="3"/>
    <x v="6"/>
    <x v="29"/>
    <n v="24"/>
  </r>
  <r>
    <x v="0"/>
    <x v="3"/>
    <x v="6"/>
    <x v="30"/>
    <n v="306"/>
  </r>
  <r>
    <x v="0"/>
    <x v="3"/>
    <x v="6"/>
    <x v="31"/>
    <n v="120"/>
  </r>
  <r>
    <x v="0"/>
    <x v="3"/>
    <x v="6"/>
    <x v="32"/>
    <n v="175"/>
  </r>
  <r>
    <x v="0"/>
    <x v="3"/>
    <x v="6"/>
    <x v="33"/>
    <n v="76"/>
  </r>
  <r>
    <x v="0"/>
    <x v="3"/>
    <x v="6"/>
    <x v="34"/>
    <n v="23"/>
  </r>
  <r>
    <x v="0"/>
    <x v="3"/>
    <x v="6"/>
    <x v="38"/>
    <n v="4"/>
  </r>
  <r>
    <x v="0"/>
    <x v="3"/>
    <x v="7"/>
    <x v="4"/>
    <n v="24"/>
  </r>
  <r>
    <x v="0"/>
    <x v="3"/>
    <x v="7"/>
    <x v="5"/>
    <n v="9"/>
  </r>
  <r>
    <x v="0"/>
    <x v="3"/>
    <x v="7"/>
    <x v="6"/>
    <n v="15"/>
  </r>
  <r>
    <x v="0"/>
    <x v="3"/>
    <x v="7"/>
    <x v="40"/>
    <n v="1"/>
  </r>
  <r>
    <x v="0"/>
    <x v="3"/>
    <x v="7"/>
    <x v="7"/>
    <n v="13"/>
  </r>
  <r>
    <x v="0"/>
    <x v="3"/>
    <x v="7"/>
    <x v="8"/>
    <n v="9"/>
  </r>
  <r>
    <x v="0"/>
    <x v="3"/>
    <x v="7"/>
    <x v="39"/>
    <n v="4"/>
  </r>
  <r>
    <x v="0"/>
    <x v="3"/>
    <x v="7"/>
    <x v="9"/>
    <n v="27"/>
  </r>
  <r>
    <x v="0"/>
    <x v="3"/>
    <x v="7"/>
    <x v="36"/>
    <n v="2"/>
  </r>
  <r>
    <x v="0"/>
    <x v="3"/>
    <x v="7"/>
    <x v="1"/>
    <n v="25"/>
  </r>
  <r>
    <x v="0"/>
    <x v="3"/>
    <x v="7"/>
    <x v="11"/>
    <n v="44"/>
  </r>
  <r>
    <x v="0"/>
    <x v="3"/>
    <x v="7"/>
    <x v="12"/>
    <n v="65"/>
  </r>
  <r>
    <x v="0"/>
    <x v="3"/>
    <x v="7"/>
    <x v="13"/>
    <n v="14"/>
  </r>
  <r>
    <x v="0"/>
    <x v="3"/>
    <x v="7"/>
    <x v="15"/>
    <n v="3"/>
  </r>
  <r>
    <x v="0"/>
    <x v="3"/>
    <x v="7"/>
    <x v="16"/>
    <n v="11"/>
  </r>
  <r>
    <x v="0"/>
    <x v="3"/>
    <x v="7"/>
    <x v="17"/>
    <n v="13"/>
  </r>
  <r>
    <x v="0"/>
    <x v="3"/>
    <x v="7"/>
    <x v="35"/>
    <n v="8"/>
  </r>
  <r>
    <x v="0"/>
    <x v="3"/>
    <x v="7"/>
    <x v="2"/>
    <n v="2"/>
  </r>
  <r>
    <x v="0"/>
    <x v="3"/>
    <x v="7"/>
    <x v="18"/>
    <n v="4"/>
  </r>
  <r>
    <x v="0"/>
    <x v="3"/>
    <x v="7"/>
    <x v="19"/>
    <n v="30"/>
  </r>
  <r>
    <x v="0"/>
    <x v="3"/>
    <x v="7"/>
    <x v="20"/>
    <n v="21"/>
  </r>
  <r>
    <x v="0"/>
    <x v="3"/>
    <x v="7"/>
    <x v="21"/>
    <n v="5"/>
  </r>
  <r>
    <x v="0"/>
    <x v="3"/>
    <x v="7"/>
    <x v="22"/>
    <n v="2"/>
  </r>
  <r>
    <x v="0"/>
    <x v="3"/>
    <x v="7"/>
    <x v="23"/>
    <n v="13"/>
  </r>
  <r>
    <x v="0"/>
    <x v="3"/>
    <x v="7"/>
    <x v="24"/>
    <n v="53"/>
  </r>
  <r>
    <x v="0"/>
    <x v="3"/>
    <x v="7"/>
    <x v="25"/>
    <n v="28"/>
  </r>
  <r>
    <x v="0"/>
    <x v="3"/>
    <x v="7"/>
    <x v="26"/>
    <n v="7"/>
  </r>
  <r>
    <x v="0"/>
    <x v="3"/>
    <x v="7"/>
    <x v="3"/>
    <n v="7"/>
  </r>
  <r>
    <x v="0"/>
    <x v="3"/>
    <x v="7"/>
    <x v="27"/>
    <n v="19"/>
  </r>
  <r>
    <x v="0"/>
    <x v="3"/>
    <x v="7"/>
    <x v="28"/>
    <n v="30"/>
  </r>
  <r>
    <x v="0"/>
    <x v="3"/>
    <x v="7"/>
    <x v="29"/>
    <n v="37"/>
  </r>
  <r>
    <x v="0"/>
    <x v="3"/>
    <x v="7"/>
    <x v="30"/>
    <n v="81"/>
  </r>
  <r>
    <x v="0"/>
    <x v="3"/>
    <x v="7"/>
    <x v="31"/>
    <n v="95"/>
  </r>
  <r>
    <x v="0"/>
    <x v="3"/>
    <x v="7"/>
    <x v="32"/>
    <n v="41"/>
  </r>
  <r>
    <x v="0"/>
    <x v="3"/>
    <x v="7"/>
    <x v="33"/>
    <n v="34"/>
  </r>
  <r>
    <x v="0"/>
    <x v="3"/>
    <x v="7"/>
    <x v="34"/>
    <n v="5"/>
  </r>
  <r>
    <x v="0"/>
    <x v="3"/>
    <x v="8"/>
    <x v="4"/>
    <n v="14"/>
  </r>
  <r>
    <x v="0"/>
    <x v="3"/>
    <x v="8"/>
    <x v="1"/>
    <n v="49"/>
  </r>
  <r>
    <x v="0"/>
    <x v="3"/>
    <x v="8"/>
    <x v="11"/>
    <n v="6"/>
  </r>
  <r>
    <x v="0"/>
    <x v="3"/>
    <x v="8"/>
    <x v="12"/>
    <n v="4"/>
  </r>
  <r>
    <x v="0"/>
    <x v="3"/>
    <x v="8"/>
    <x v="14"/>
    <n v="1"/>
  </r>
  <r>
    <x v="0"/>
    <x v="3"/>
    <x v="8"/>
    <x v="15"/>
    <n v="2"/>
  </r>
  <r>
    <x v="0"/>
    <x v="3"/>
    <x v="8"/>
    <x v="16"/>
    <n v="9"/>
  </r>
  <r>
    <x v="0"/>
    <x v="3"/>
    <x v="8"/>
    <x v="17"/>
    <n v="14"/>
  </r>
  <r>
    <x v="0"/>
    <x v="3"/>
    <x v="8"/>
    <x v="35"/>
    <n v="18"/>
  </r>
  <r>
    <x v="0"/>
    <x v="3"/>
    <x v="8"/>
    <x v="2"/>
    <n v="15"/>
  </r>
  <r>
    <x v="0"/>
    <x v="3"/>
    <x v="8"/>
    <x v="18"/>
    <n v="16"/>
  </r>
  <r>
    <x v="0"/>
    <x v="3"/>
    <x v="8"/>
    <x v="19"/>
    <n v="69"/>
  </r>
  <r>
    <x v="0"/>
    <x v="3"/>
    <x v="8"/>
    <x v="20"/>
    <n v="54"/>
  </r>
  <r>
    <x v="0"/>
    <x v="3"/>
    <x v="8"/>
    <x v="21"/>
    <n v="68"/>
  </r>
  <r>
    <x v="0"/>
    <x v="3"/>
    <x v="8"/>
    <x v="3"/>
    <n v="59"/>
  </r>
  <r>
    <x v="0"/>
    <x v="3"/>
    <x v="8"/>
    <x v="28"/>
    <n v="46"/>
  </r>
  <r>
    <x v="0"/>
    <x v="3"/>
    <x v="8"/>
    <x v="30"/>
    <n v="71"/>
  </r>
  <r>
    <x v="0"/>
    <x v="3"/>
    <x v="8"/>
    <x v="32"/>
    <n v="46"/>
  </r>
  <r>
    <x v="0"/>
    <x v="3"/>
    <x v="8"/>
    <x v="34"/>
    <n v="29"/>
  </r>
  <r>
    <x v="0"/>
    <x v="3"/>
    <x v="9"/>
    <x v="4"/>
    <n v="367"/>
  </r>
  <r>
    <x v="0"/>
    <x v="3"/>
    <x v="9"/>
    <x v="5"/>
    <n v="131"/>
  </r>
  <r>
    <x v="0"/>
    <x v="3"/>
    <x v="9"/>
    <x v="6"/>
    <n v="103"/>
  </r>
  <r>
    <x v="0"/>
    <x v="3"/>
    <x v="9"/>
    <x v="40"/>
    <n v="10"/>
  </r>
  <r>
    <x v="0"/>
    <x v="3"/>
    <x v="9"/>
    <x v="7"/>
    <n v="407"/>
  </r>
  <r>
    <x v="0"/>
    <x v="3"/>
    <x v="9"/>
    <x v="8"/>
    <n v="63"/>
  </r>
  <r>
    <x v="0"/>
    <x v="3"/>
    <x v="9"/>
    <x v="39"/>
    <n v="19"/>
  </r>
  <r>
    <x v="0"/>
    <x v="3"/>
    <x v="9"/>
    <x v="9"/>
    <n v="566"/>
  </r>
  <r>
    <x v="0"/>
    <x v="3"/>
    <x v="9"/>
    <x v="10"/>
    <n v="31"/>
  </r>
  <r>
    <x v="0"/>
    <x v="3"/>
    <x v="9"/>
    <x v="36"/>
    <n v="8"/>
  </r>
  <r>
    <x v="0"/>
    <x v="3"/>
    <x v="9"/>
    <x v="1"/>
    <n v="446"/>
  </r>
  <r>
    <x v="0"/>
    <x v="3"/>
    <x v="9"/>
    <x v="11"/>
    <n v="363"/>
  </r>
  <r>
    <x v="0"/>
    <x v="3"/>
    <x v="9"/>
    <x v="12"/>
    <n v="440"/>
  </r>
  <r>
    <x v="0"/>
    <x v="3"/>
    <x v="9"/>
    <x v="13"/>
    <n v="74"/>
  </r>
  <r>
    <x v="0"/>
    <x v="3"/>
    <x v="9"/>
    <x v="14"/>
    <n v="9"/>
  </r>
  <r>
    <x v="0"/>
    <x v="3"/>
    <x v="9"/>
    <x v="15"/>
    <n v="33"/>
  </r>
  <r>
    <x v="0"/>
    <x v="3"/>
    <x v="9"/>
    <x v="16"/>
    <n v="131"/>
  </r>
  <r>
    <x v="0"/>
    <x v="3"/>
    <x v="9"/>
    <x v="17"/>
    <n v="124"/>
  </r>
  <r>
    <x v="0"/>
    <x v="3"/>
    <x v="9"/>
    <x v="35"/>
    <n v="39"/>
  </r>
  <r>
    <x v="0"/>
    <x v="3"/>
    <x v="9"/>
    <x v="2"/>
    <n v="15"/>
  </r>
  <r>
    <x v="0"/>
    <x v="3"/>
    <x v="9"/>
    <x v="18"/>
    <n v="78"/>
  </r>
  <r>
    <x v="0"/>
    <x v="3"/>
    <x v="9"/>
    <x v="19"/>
    <n v="238"/>
  </r>
  <r>
    <x v="0"/>
    <x v="3"/>
    <x v="9"/>
    <x v="20"/>
    <n v="160"/>
  </r>
  <r>
    <x v="0"/>
    <x v="3"/>
    <x v="9"/>
    <x v="21"/>
    <n v="74"/>
  </r>
  <r>
    <x v="0"/>
    <x v="3"/>
    <x v="9"/>
    <x v="22"/>
    <n v="96"/>
  </r>
  <r>
    <x v="0"/>
    <x v="3"/>
    <x v="9"/>
    <x v="23"/>
    <n v="133"/>
  </r>
  <r>
    <x v="0"/>
    <x v="3"/>
    <x v="9"/>
    <x v="24"/>
    <n v="412"/>
  </r>
  <r>
    <x v="0"/>
    <x v="3"/>
    <x v="9"/>
    <x v="25"/>
    <n v="331"/>
  </r>
  <r>
    <x v="0"/>
    <x v="3"/>
    <x v="9"/>
    <x v="26"/>
    <n v="47"/>
  </r>
  <r>
    <x v="0"/>
    <x v="3"/>
    <x v="9"/>
    <x v="3"/>
    <n v="168"/>
  </r>
  <r>
    <x v="0"/>
    <x v="3"/>
    <x v="9"/>
    <x v="27"/>
    <n v="307"/>
  </r>
  <r>
    <x v="0"/>
    <x v="3"/>
    <x v="9"/>
    <x v="28"/>
    <n v="264"/>
  </r>
  <r>
    <x v="0"/>
    <x v="3"/>
    <x v="9"/>
    <x v="29"/>
    <n v="391"/>
  </r>
  <r>
    <x v="0"/>
    <x v="3"/>
    <x v="9"/>
    <x v="30"/>
    <n v="863"/>
  </r>
  <r>
    <x v="0"/>
    <x v="3"/>
    <x v="9"/>
    <x v="31"/>
    <n v="800"/>
  </r>
  <r>
    <x v="0"/>
    <x v="3"/>
    <x v="9"/>
    <x v="32"/>
    <n v="515"/>
  </r>
  <r>
    <x v="0"/>
    <x v="3"/>
    <x v="9"/>
    <x v="33"/>
    <n v="266"/>
  </r>
  <r>
    <x v="0"/>
    <x v="3"/>
    <x v="9"/>
    <x v="34"/>
    <n v="28"/>
  </r>
  <r>
    <x v="0"/>
    <x v="3"/>
    <x v="9"/>
    <x v="38"/>
    <n v="10"/>
  </r>
  <r>
    <x v="0"/>
    <x v="4"/>
    <x v="0"/>
    <x v="0"/>
    <n v="536"/>
  </r>
  <r>
    <x v="0"/>
    <x v="4"/>
    <x v="1"/>
    <x v="4"/>
    <n v="117"/>
  </r>
  <r>
    <x v="0"/>
    <x v="4"/>
    <x v="1"/>
    <x v="5"/>
    <n v="77"/>
  </r>
  <r>
    <x v="0"/>
    <x v="4"/>
    <x v="1"/>
    <x v="6"/>
    <n v="31"/>
  </r>
  <r>
    <x v="0"/>
    <x v="4"/>
    <x v="1"/>
    <x v="7"/>
    <n v="50"/>
  </r>
  <r>
    <x v="0"/>
    <x v="4"/>
    <x v="1"/>
    <x v="8"/>
    <n v="6"/>
  </r>
  <r>
    <x v="0"/>
    <x v="4"/>
    <x v="1"/>
    <x v="39"/>
    <n v="1"/>
  </r>
  <r>
    <x v="0"/>
    <x v="4"/>
    <x v="1"/>
    <x v="9"/>
    <n v="93"/>
  </r>
  <r>
    <x v="0"/>
    <x v="4"/>
    <x v="1"/>
    <x v="1"/>
    <n v="242"/>
  </r>
  <r>
    <x v="0"/>
    <x v="4"/>
    <x v="1"/>
    <x v="11"/>
    <n v="468"/>
  </r>
  <r>
    <x v="0"/>
    <x v="4"/>
    <x v="1"/>
    <x v="12"/>
    <n v="322"/>
  </r>
  <r>
    <x v="0"/>
    <x v="4"/>
    <x v="1"/>
    <x v="13"/>
    <n v="4"/>
  </r>
  <r>
    <x v="0"/>
    <x v="4"/>
    <x v="1"/>
    <x v="14"/>
    <n v="155"/>
  </r>
  <r>
    <x v="0"/>
    <x v="4"/>
    <x v="1"/>
    <x v="15"/>
    <n v="555"/>
  </r>
  <r>
    <x v="0"/>
    <x v="4"/>
    <x v="1"/>
    <x v="16"/>
    <n v="1513"/>
  </r>
  <r>
    <x v="0"/>
    <x v="4"/>
    <x v="1"/>
    <x v="17"/>
    <n v="236"/>
  </r>
  <r>
    <x v="0"/>
    <x v="4"/>
    <x v="1"/>
    <x v="35"/>
    <n v="2"/>
  </r>
  <r>
    <x v="0"/>
    <x v="4"/>
    <x v="1"/>
    <x v="2"/>
    <n v="174"/>
  </r>
  <r>
    <x v="0"/>
    <x v="4"/>
    <x v="1"/>
    <x v="18"/>
    <n v="706"/>
  </r>
  <r>
    <x v="0"/>
    <x v="4"/>
    <x v="1"/>
    <x v="19"/>
    <n v="1898"/>
  </r>
  <r>
    <x v="0"/>
    <x v="4"/>
    <x v="1"/>
    <x v="20"/>
    <n v="362"/>
  </r>
  <r>
    <x v="0"/>
    <x v="4"/>
    <x v="1"/>
    <x v="21"/>
    <n v="1"/>
  </r>
  <r>
    <x v="0"/>
    <x v="4"/>
    <x v="1"/>
    <x v="22"/>
    <n v="220"/>
  </r>
  <r>
    <x v="0"/>
    <x v="4"/>
    <x v="1"/>
    <x v="23"/>
    <n v="750"/>
  </r>
  <r>
    <x v="0"/>
    <x v="4"/>
    <x v="1"/>
    <x v="24"/>
    <n v="1523"/>
  </r>
  <r>
    <x v="0"/>
    <x v="4"/>
    <x v="1"/>
    <x v="25"/>
    <n v="294"/>
  </r>
  <r>
    <x v="0"/>
    <x v="4"/>
    <x v="1"/>
    <x v="26"/>
    <n v="2"/>
  </r>
  <r>
    <x v="0"/>
    <x v="4"/>
    <x v="1"/>
    <x v="3"/>
    <n v="225"/>
  </r>
  <r>
    <x v="0"/>
    <x v="4"/>
    <x v="1"/>
    <x v="27"/>
    <n v="222"/>
  </r>
  <r>
    <x v="0"/>
    <x v="4"/>
    <x v="1"/>
    <x v="28"/>
    <n v="832"/>
  </r>
  <r>
    <x v="0"/>
    <x v="4"/>
    <x v="1"/>
    <x v="29"/>
    <n v="782"/>
  </r>
  <r>
    <x v="0"/>
    <x v="4"/>
    <x v="1"/>
    <x v="30"/>
    <n v="1482"/>
  </r>
  <r>
    <x v="0"/>
    <x v="4"/>
    <x v="1"/>
    <x v="31"/>
    <n v="972"/>
  </r>
  <r>
    <x v="0"/>
    <x v="4"/>
    <x v="1"/>
    <x v="32"/>
    <n v="183"/>
  </r>
  <r>
    <x v="0"/>
    <x v="4"/>
    <x v="1"/>
    <x v="33"/>
    <n v="43"/>
  </r>
  <r>
    <x v="0"/>
    <x v="4"/>
    <x v="2"/>
    <x v="4"/>
    <n v="37"/>
  </r>
  <r>
    <x v="0"/>
    <x v="4"/>
    <x v="2"/>
    <x v="5"/>
    <n v="2"/>
  </r>
  <r>
    <x v="0"/>
    <x v="4"/>
    <x v="2"/>
    <x v="1"/>
    <n v="220"/>
  </r>
  <r>
    <x v="0"/>
    <x v="4"/>
    <x v="2"/>
    <x v="11"/>
    <n v="81"/>
  </r>
  <r>
    <x v="0"/>
    <x v="4"/>
    <x v="2"/>
    <x v="12"/>
    <n v="37"/>
  </r>
  <r>
    <x v="0"/>
    <x v="4"/>
    <x v="2"/>
    <x v="14"/>
    <n v="34"/>
  </r>
  <r>
    <x v="0"/>
    <x v="4"/>
    <x v="2"/>
    <x v="15"/>
    <n v="144"/>
  </r>
  <r>
    <x v="0"/>
    <x v="4"/>
    <x v="2"/>
    <x v="16"/>
    <n v="830"/>
  </r>
  <r>
    <x v="0"/>
    <x v="4"/>
    <x v="2"/>
    <x v="17"/>
    <n v="253"/>
  </r>
  <r>
    <x v="0"/>
    <x v="4"/>
    <x v="2"/>
    <x v="35"/>
    <n v="31"/>
  </r>
  <r>
    <x v="0"/>
    <x v="4"/>
    <x v="2"/>
    <x v="2"/>
    <n v="214"/>
  </r>
  <r>
    <x v="0"/>
    <x v="4"/>
    <x v="2"/>
    <x v="18"/>
    <n v="837"/>
  </r>
  <r>
    <x v="0"/>
    <x v="4"/>
    <x v="2"/>
    <x v="19"/>
    <n v="2592"/>
  </r>
  <r>
    <x v="0"/>
    <x v="4"/>
    <x v="2"/>
    <x v="20"/>
    <n v="738"/>
  </r>
  <r>
    <x v="0"/>
    <x v="4"/>
    <x v="2"/>
    <x v="21"/>
    <n v="92"/>
  </r>
  <r>
    <x v="0"/>
    <x v="4"/>
    <x v="2"/>
    <x v="3"/>
    <n v="523"/>
  </r>
  <r>
    <x v="0"/>
    <x v="4"/>
    <x v="2"/>
    <x v="28"/>
    <n v="1019"/>
  </r>
  <r>
    <x v="0"/>
    <x v="4"/>
    <x v="2"/>
    <x v="30"/>
    <n v="1526"/>
  </r>
  <r>
    <x v="0"/>
    <x v="4"/>
    <x v="2"/>
    <x v="32"/>
    <n v="169"/>
  </r>
  <r>
    <x v="0"/>
    <x v="4"/>
    <x v="2"/>
    <x v="34"/>
    <n v="12"/>
  </r>
  <r>
    <x v="0"/>
    <x v="4"/>
    <x v="3"/>
    <x v="4"/>
    <n v="2"/>
  </r>
  <r>
    <x v="0"/>
    <x v="4"/>
    <x v="3"/>
    <x v="1"/>
    <n v="9"/>
  </r>
  <r>
    <x v="0"/>
    <x v="4"/>
    <x v="3"/>
    <x v="11"/>
    <n v="8"/>
  </r>
  <r>
    <x v="0"/>
    <x v="4"/>
    <x v="3"/>
    <x v="12"/>
    <n v="4"/>
  </r>
  <r>
    <x v="0"/>
    <x v="4"/>
    <x v="3"/>
    <x v="14"/>
    <n v="44"/>
  </r>
  <r>
    <x v="0"/>
    <x v="4"/>
    <x v="3"/>
    <x v="15"/>
    <n v="38"/>
  </r>
  <r>
    <x v="0"/>
    <x v="4"/>
    <x v="3"/>
    <x v="16"/>
    <n v="28"/>
  </r>
  <r>
    <x v="0"/>
    <x v="4"/>
    <x v="3"/>
    <x v="17"/>
    <n v="4"/>
  </r>
  <r>
    <x v="0"/>
    <x v="4"/>
    <x v="3"/>
    <x v="2"/>
    <n v="11"/>
  </r>
  <r>
    <x v="0"/>
    <x v="4"/>
    <x v="3"/>
    <x v="18"/>
    <n v="16"/>
  </r>
  <r>
    <x v="0"/>
    <x v="4"/>
    <x v="3"/>
    <x v="19"/>
    <n v="27"/>
  </r>
  <r>
    <x v="0"/>
    <x v="4"/>
    <x v="3"/>
    <x v="20"/>
    <n v="4"/>
  </r>
  <r>
    <x v="0"/>
    <x v="4"/>
    <x v="3"/>
    <x v="22"/>
    <n v="11"/>
  </r>
  <r>
    <x v="0"/>
    <x v="4"/>
    <x v="3"/>
    <x v="23"/>
    <n v="16"/>
  </r>
  <r>
    <x v="0"/>
    <x v="4"/>
    <x v="3"/>
    <x v="24"/>
    <n v="18"/>
  </r>
  <r>
    <x v="0"/>
    <x v="4"/>
    <x v="3"/>
    <x v="3"/>
    <n v="9"/>
  </r>
  <r>
    <x v="0"/>
    <x v="4"/>
    <x v="3"/>
    <x v="27"/>
    <n v="10"/>
  </r>
  <r>
    <x v="0"/>
    <x v="4"/>
    <x v="3"/>
    <x v="28"/>
    <n v="18"/>
  </r>
  <r>
    <x v="0"/>
    <x v="4"/>
    <x v="3"/>
    <x v="29"/>
    <n v="13"/>
  </r>
  <r>
    <x v="0"/>
    <x v="4"/>
    <x v="3"/>
    <x v="30"/>
    <n v="15"/>
  </r>
  <r>
    <x v="0"/>
    <x v="4"/>
    <x v="3"/>
    <x v="31"/>
    <n v="15"/>
  </r>
  <r>
    <x v="0"/>
    <x v="4"/>
    <x v="3"/>
    <x v="32"/>
    <n v="1"/>
  </r>
  <r>
    <x v="0"/>
    <x v="4"/>
    <x v="4"/>
    <x v="4"/>
    <n v="11"/>
  </r>
  <r>
    <x v="0"/>
    <x v="4"/>
    <x v="4"/>
    <x v="5"/>
    <n v="7"/>
  </r>
  <r>
    <x v="0"/>
    <x v="4"/>
    <x v="4"/>
    <x v="6"/>
    <n v="1"/>
  </r>
  <r>
    <x v="0"/>
    <x v="4"/>
    <x v="4"/>
    <x v="7"/>
    <n v="1"/>
  </r>
  <r>
    <x v="0"/>
    <x v="4"/>
    <x v="4"/>
    <x v="8"/>
    <n v="1"/>
  </r>
  <r>
    <x v="0"/>
    <x v="4"/>
    <x v="4"/>
    <x v="9"/>
    <n v="1"/>
  </r>
  <r>
    <x v="0"/>
    <x v="4"/>
    <x v="4"/>
    <x v="1"/>
    <n v="24"/>
  </r>
  <r>
    <x v="0"/>
    <x v="4"/>
    <x v="4"/>
    <x v="11"/>
    <n v="22"/>
  </r>
  <r>
    <x v="0"/>
    <x v="4"/>
    <x v="4"/>
    <x v="12"/>
    <n v="26"/>
  </r>
  <r>
    <x v="0"/>
    <x v="4"/>
    <x v="4"/>
    <x v="14"/>
    <n v="144"/>
  </r>
  <r>
    <x v="0"/>
    <x v="4"/>
    <x v="4"/>
    <x v="15"/>
    <n v="818"/>
  </r>
  <r>
    <x v="0"/>
    <x v="4"/>
    <x v="4"/>
    <x v="16"/>
    <n v="1598"/>
  </r>
  <r>
    <x v="0"/>
    <x v="4"/>
    <x v="4"/>
    <x v="17"/>
    <n v="59"/>
  </r>
  <r>
    <x v="0"/>
    <x v="4"/>
    <x v="4"/>
    <x v="35"/>
    <n v="1"/>
  </r>
  <r>
    <x v="0"/>
    <x v="4"/>
    <x v="4"/>
    <x v="2"/>
    <n v="97"/>
  </r>
  <r>
    <x v="0"/>
    <x v="4"/>
    <x v="4"/>
    <x v="18"/>
    <n v="613"/>
  </r>
  <r>
    <x v="0"/>
    <x v="4"/>
    <x v="4"/>
    <x v="19"/>
    <n v="1757"/>
  </r>
  <r>
    <x v="0"/>
    <x v="4"/>
    <x v="4"/>
    <x v="20"/>
    <n v="84"/>
  </r>
  <r>
    <x v="0"/>
    <x v="4"/>
    <x v="4"/>
    <x v="21"/>
    <n v="2"/>
  </r>
  <r>
    <x v="0"/>
    <x v="4"/>
    <x v="4"/>
    <x v="22"/>
    <n v="85"/>
  </r>
  <r>
    <x v="0"/>
    <x v="4"/>
    <x v="4"/>
    <x v="23"/>
    <n v="371"/>
  </r>
  <r>
    <x v="0"/>
    <x v="4"/>
    <x v="4"/>
    <x v="24"/>
    <n v="952"/>
  </r>
  <r>
    <x v="0"/>
    <x v="4"/>
    <x v="4"/>
    <x v="25"/>
    <n v="52"/>
  </r>
  <r>
    <x v="0"/>
    <x v="4"/>
    <x v="4"/>
    <x v="3"/>
    <n v="54"/>
  </r>
  <r>
    <x v="0"/>
    <x v="4"/>
    <x v="4"/>
    <x v="27"/>
    <n v="26"/>
  </r>
  <r>
    <x v="0"/>
    <x v="4"/>
    <x v="4"/>
    <x v="28"/>
    <n v="136"/>
  </r>
  <r>
    <x v="0"/>
    <x v="4"/>
    <x v="4"/>
    <x v="29"/>
    <n v="93"/>
  </r>
  <r>
    <x v="0"/>
    <x v="4"/>
    <x v="4"/>
    <x v="30"/>
    <n v="344"/>
  </r>
  <r>
    <x v="0"/>
    <x v="4"/>
    <x v="4"/>
    <x v="31"/>
    <n v="89"/>
  </r>
  <r>
    <x v="0"/>
    <x v="4"/>
    <x v="4"/>
    <x v="32"/>
    <n v="12"/>
  </r>
  <r>
    <x v="0"/>
    <x v="4"/>
    <x v="4"/>
    <x v="33"/>
    <n v="1"/>
  </r>
  <r>
    <x v="0"/>
    <x v="4"/>
    <x v="5"/>
    <x v="4"/>
    <n v="2"/>
  </r>
  <r>
    <x v="0"/>
    <x v="4"/>
    <x v="5"/>
    <x v="5"/>
    <n v="1"/>
  </r>
  <r>
    <x v="0"/>
    <x v="4"/>
    <x v="5"/>
    <x v="6"/>
    <n v="6"/>
  </r>
  <r>
    <x v="0"/>
    <x v="4"/>
    <x v="5"/>
    <x v="1"/>
    <n v="5"/>
  </r>
  <r>
    <x v="0"/>
    <x v="4"/>
    <x v="5"/>
    <x v="11"/>
    <n v="8"/>
  </r>
  <r>
    <x v="0"/>
    <x v="4"/>
    <x v="5"/>
    <x v="12"/>
    <n v="26"/>
  </r>
  <r>
    <x v="0"/>
    <x v="4"/>
    <x v="5"/>
    <x v="13"/>
    <n v="4"/>
  </r>
  <r>
    <x v="0"/>
    <x v="4"/>
    <x v="5"/>
    <x v="14"/>
    <n v="64"/>
  </r>
  <r>
    <x v="0"/>
    <x v="4"/>
    <x v="5"/>
    <x v="15"/>
    <n v="275"/>
  </r>
  <r>
    <x v="0"/>
    <x v="4"/>
    <x v="5"/>
    <x v="16"/>
    <n v="777"/>
  </r>
  <r>
    <x v="0"/>
    <x v="4"/>
    <x v="5"/>
    <x v="17"/>
    <n v="219"/>
  </r>
  <r>
    <x v="0"/>
    <x v="4"/>
    <x v="5"/>
    <x v="35"/>
    <n v="4"/>
  </r>
  <r>
    <x v="0"/>
    <x v="4"/>
    <x v="5"/>
    <x v="2"/>
    <n v="20"/>
  </r>
  <r>
    <x v="0"/>
    <x v="4"/>
    <x v="5"/>
    <x v="18"/>
    <n v="161"/>
  </r>
  <r>
    <x v="0"/>
    <x v="4"/>
    <x v="5"/>
    <x v="19"/>
    <n v="647"/>
  </r>
  <r>
    <x v="0"/>
    <x v="4"/>
    <x v="5"/>
    <x v="20"/>
    <n v="301"/>
  </r>
  <r>
    <x v="0"/>
    <x v="4"/>
    <x v="5"/>
    <x v="21"/>
    <n v="26"/>
  </r>
  <r>
    <x v="0"/>
    <x v="4"/>
    <x v="5"/>
    <x v="22"/>
    <n v="23"/>
  </r>
  <r>
    <x v="0"/>
    <x v="4"/>
    <x v="5"/>
    <x v="23"/>
    <n v="139"/>
  </r>
  <r>
    <x v="0"/>
    <x v="4"/>
    <x v="5"/>
    <x v="24"/>
    <n v="419"/>
  </r>
  <r>
    <x v="0"/>
    <x v="4"/>
    <x v="5"/>
    <x v="25"/>
    <n v="137"/>
  </r>
  <r>
    <x v="0"/>
    <x v="4"/>
    <x v="5"/>
    <x v="26"/>
    <n v="7"/>
  </r>
  <r>
    <x v="0"/>
    <x v="4"/>
    <x v="5"/>
    <x v="3"/>
    <n v="16"/>
  </r>
  <r>
    <x v="0"/>
    <x v="4"/>
    <x v="5"/>
    <x v="27"/>
    <n v="12"/>
  </r>
  <r>
    <x v="0"/>
    <x v="4"/>
    <x v="5"/>
    <x v="28"/>
    <n v="69"/>
  </r>
  <r>
    <x v="0"/>
    <x v="4"/>
    <x v="5"/>
    <x v="29"/>
    <n v="25"/>
  </r>
  <r>
    <x v="0"/>
    <x v="4"/>
    <x v="5"/>
    <x v="30"/>
    <n v="173"/>
  </r>
  <r>
    <x v="0"/>
    <x v="4"/>
    <x v="5"/>
    <x v="31"/>
    <n v="53"/>
  </r>
  <r>
    <x v="0"/>
    <x v="4"/>
    <x v="5"/>
    <x v="32"/>
    <n v="47"/>
  </r>
  <r>
    <x v="0"/>
    <x v="4"/>
    <x v="5"/>
    <x v="33"/>
    <n v="17"/>
  </r>
  <r>
    <x v="0"/>
    <x v="4"/>
    <x v="5"/>
    <x v="34"/>
    <n v="4"/>
  </r>
  <r>
    <x v="0"/>
    <x v="4"/>
    <x v="6"/>
    <x v="4"/>
    <n v="5"/>
  </r>
  <r>
    <x v="0"/>
    <x v="4"/>
    <x v="6"/>
    <x v="5"/>
    <n v="4"/>
  </r>
  <r>
    <x v="0"/>
    <x v="4"/>
    <x v="6"/>
    <x v="6"/>
    <n v="12"/>
  </r>
  <r>
    <x v="0"/>
    <x v="4"/>
    <x v="6"/>
    <x v="7"/>
    <n v="5"/>
  </r>
  <r>
    <x v="0"/>
    <x v="4"/>
    <x v="6"/>
    <x v="8"/>
    <n v="4"/>
  </r>
  <r>
    <x v="0"/>
    <x v="4"/>
    <x v="6"/>
    <x v="39"/>
    <n v="1"/>
  </r>
  <r>
    <x v="0"/>
    <x v="4"/>
    <x v="6"/>
    <x v="41"/>
    <n v="1"/>
  </r>
  <r>
    <x v="0"/>
    <x v="4"/>
    <x v="6"/>
    <x v="9"/>
    <n v="5"/>
  </r>
  <r>
    <x v="0"/>
    <x v="4"/>
    <x v="6"/>
    <x v="1"/>
    <n v="5"/>
  </r>
  <r>
    <x v="0"/>
    <x v="4"/>
    <x v="6"/>
    <x v="11"/>
    <n v="21"/>
  </r>
  <r>
    <x v="0"/>
    <x v="4"/>
    <x v="6"/>
    <x v="12"/>
    <n v="45"/>
  </r>
  <r>
    <x v="0"/>
    <x v="4"/>
    <x v="6"/>
    <x v="13"/>
    <n v="18"/>
  </r>
  <r>
    <x v="0"/>
    <x v="4"/>
    <x v="6"/>
    <x v="14"/>
    <n v="10"/>
  </r>
  <r>
    <x v="0"/>
    <x v="4"/>
    <x v="6"/>
    <x v="15"/>
    <n v="144"/>
  </r>
  <r>
    <x v="0"/>
    <x v="4"/>
    <x v="6"/>
    <x v="16"/>
    <n v="884"/>
  </r>
  <r>
    <x v="0"/>
    <x v="4"/>
    <x v="6"/>
    <x v="17"/>
    <n v="454"/>
  </r>
  <r>
    <x v="0"/>
    <x v="4"/>
    <x v="6"/>
    <x v="35"/>
    <n v="33"/>
  </r>
  <r>
    <x v="0"/>
    <x v="4"/>
    <x v="6"/>
    <x v="2"/>
    <n v="6"/>
  </r>
  <r>
    <x v="0"/>
    <x v="4"/>
    <x v="6"/>
    <x v="18"/>
    <n v="104"/>
  </r>
  <r>
    <x v="0"/>
    <x v="4"/>
    <x v="6"/>
    <x v="19"/>
    <n v="1006"/>
  </r>
  <r>
    <x v="0"/>
    <x v="4"/>
    <x v="6"/>
    <x v="20"/>
    <n v="1029"/>
  </r>
  <r>
    <x v="0"/>
    <x v="4"/>
    <x v="6"/>
    <x v="21"/>
    <n v="75"/>
  </r>
  <r>
    <x v="0"/>
    <x v="4"/>
    <x v="6"/>
    <x v="22"/>
    <n v="10"/>
  </r>
  <r>
    <x v="0"/>
    <x v="4"/>
    <x v="6"/>
    <x v="23"/>
    <n v="84"/>
  </r>
  <r>
    <x v="0"/>
    <x v="4"/>
    <x v="6"/>
    <x v="24"/>
    <n v="734"/>
  </r>
  <r>
    <x v="0"/>
    <x v="4"/>
    <x v="6"/>
    <x v="25"/>
    <n v="653"/>
  </r>
  <r>
    <x v="0"/>
    <x v="4"/>
    <x v="6"/>
    <x v="26"/>
    <n v="53"/>
  </r>
  <r>
    <x v="0"/>
    <x v="4"/>
    <x v="6"/>
    <x v="3"/>
    <n v="12"/>
  </r>
  <r>
    <x v="0"/>
    <x v="4"/>
    <x v="6"/>
    <x v="27"/>
    <n v="10"/>
  </r>
  <r>
    <x v="0"/>
    <x v="4"/>
    <x v="6"/>
    <x v="28"/>
    <n v="56"/>
  </r>
  <r>
    <x v="0"/>
    <x v="4"/>
    <x v="6"/>
    <x v="29"/>
    <n v="38"/>
  </r>
  <r>
    <x v="0"/>
    <x v="4"/>
    <x v="6"/>
    <x v="30"/>
    <n v="282"/>
  </r>
  <r>
    <x v="0"/>
    <x v="4"/>
    <x v="6"/>
    <x v="31"/>
    <n v="125"/>
  </r>
  <r>
    <x v="0"/>
    <x v="4"/>
    <x v="6"/>
    <x v="32"/>
    <n v="167"/>
  </r>
  <r>
    <x v="0"/>
    <x v="4"/>
    <x v="6"/>
    <x v="33"/>
    <n v="57"/>
  </r>
  <r>
    <x v="0"/>
    <x v="4"/>
    <x v="6"/>
    <x v="34"/>
    <n v="16"/>
  </r>
  <r>
    <x v="0"/>
    <x v="4"/>
    <x v="6"/>
    <x v="38"/>
    <n v="1"/>
  </r>
  <r>
    <x v="0"/>
    <x v="4"/>
    <x v="7"/>
    <x v="4"/>
    <n v="20"/>
  </r>
  <r>
    <x v="0"/>
    <x v="4"/>
    <x v="7"/>
    <x v="5"/>
    <n v="11"/>
  </r>
  <r>
    <x v="0"/>
    <x v="4"/>
    <x v="7"/>
    <x v="6"/>
    <n v="16"/>
  </r>
  <r>
    <x v="0"/>
    <x v="4"/>
    <x v="7"/>
    <x v="40"/>
    <n v="1"/>
  </r>
  <r>
    <x v="0"/>
    <x v="4"/>
    <x v="7"/>
    <x v="7"/>
    <n v="23"/>
  </r>
  <r>
    <x v="0"/>
    <x v="4"/>
    <x v="7"/>
    <x v="8"/>
    <n v="5"/>
  </r>
  <r>
    <x v="0"/>
    <x v="4"/>
    <x v="7"/>
    <x v="39"/>
    <n v="3"/>
  </r>
  <r>
    <x v="0"/>
    <x v="4"/>
    <x v="7"/>
    <x v="9"/>
    <n v="26"/>
  </r>
  <r>
    <x v="0"/>
    <x v="4"/>
    <x v="7"/>
    <x v="10"/>
    <n v="3"/>
  </r>
  <r>
    <x v="0"/>
    <x v="4"/>
    <x v="7"/>
    <x v="1"/>
    <n v="27"/>
  </r>
  <r>
    <x v="0"/>
    <x v="4"/>
    <x v="7"/>
    <x v="11"/>
    <n v="38"/>
  </r>
  <r>
    <x v="0"/>
    <x v="4"/>
    <x v="7"/>
    <x v="12"/>
    <n v="71"/>
  </r>
  <r>
    <x v="0"/>
    <x v="4"/>
    <x v="7"/>
    <x v="13"/>
    <n v="13"/>
  </r>
  <r>
    <x v="0"/>
    <x v="4"/>
    <x v="7"/>
    <x v="16"/>
    <n v="15"/>
  </r>
  <r>
    <x v="0"/>
    <x v="4"/>
    <x v="7"/>
    <x v="17"/>
    <n v="9"/>
  </r>
  <r>
    <x v="0"/>
    <x v="4"/>
    <x v="7"/>
    <x v="35"/>
    <n v="5"/>
  </r>
  <r>
    <x v="0"/>
    <x v="4"/>
    <x v="7"/>
    <x v="2"/>
    <n v="2"/>
  </r>
  <r>
    <x v="0"/>
    <x v="4"/>
    <x v="7"/>
    <x v="18"/>
    <n v="7"/>
  </r>
  <r>
    <x v="0"/>
    <x v="4"/>
    <x v="7"/>
    <x v="19"/>
    <n v="28"/>
  </r>
  <r>
    <x v="0"/>
    <x v="4"/>
    <x v="7"/>
    <x v="20"/>
    <n v="21"/>
  </r>
  <r>
    <x v="0"/>
    <x v="4"/>
    <x v="7"/>
    <x v="21"/>
    <n v="6"/>
  </r>
  <r>
    <x v="0"/>
    <x v="4"/>
    <x v="7"/>
    <x v="22"/>
    <n v="3"/>
  </r>
  <r>
    <x v="0"/>
    <x v="4"/>
    <x v="7"/>
    <x v="23"/>
    <n v="11"/>
  </r>
  <r>
    <x v="0"/>
    <x v="4"/>
    <x v="7"/>
    <x v="24"/>
    <n v="49"/>
  </r>
  <r>
    <x v="0"/>
    <x v="4"/>
    <x v="7"/>
    <x v="25"/>
    <n v="24"/>
  </r>
  <r>
    <x v="0"/>
    <x v="4"/>
    <x v="7"/>
    <x v="26"/>
    <n v="1"/>
  </r>
  <r>
    <x v="0"/>
    <x v="4"/>
    <x v="7"/>
    <x v="3"/>
    <n v="10"/>
  </r>
  <r>
    <x v="0"/>
    <x v="4"/>
    <x v="7"/>
    <x v="27"/>
    <n v="18"/>
  </r>
  <r>
    <x v="0"/>
    <x v="4"/>
    <x v="7"/>
    <x v="28"/>
    <n v="14"/>
  </r>
  <r>
    <x v="0"/>
    <x v="4"/>
    <x v="7"/>
    <x v="29"/>
    <n v="26"/>
  </r>
  <r>
    <x v="0"/>
    <x v="4"/>
    <x v="7"/>
    <x v="30"/>
    <n v="79"/>
  </r>
  <r>
    <x v="0"/>
    <x v="4"/>
    <x v="7"/>
    <x v="31"/>
    <n v="87"/>
  </r>
  <r>
    <x v="0"/>
    <x v="4"/>
    <x v="7"/>
    <x v="32"/>
    <n v="49"/>
  </r>
  <r>
    <x v="0"/>
    <x v="4"/>
    <x v="7"/>
    <x v="33"/>
    <n v="25"/>
  </r>
  <r>
    <x v="0"/>
    <x v="4"/>
    <x v="7"/>
    <x v="34"/>
    <n v="1"/>
  </r>
  <r>
    <x v="0"/>
    <x v="4"/>
    <x v="7"/>
    <x v="38"/>
    <n v="1"/>
  </r>
  <r>
    <x v="0"/>
    <x v="4"/>
    <x v="8"/>
    <x v="4"/>
    <n v="16"/>
  </r>
  <r>
    <x v="0"/>
    <x v="4"/>
    <x v="8"/>
    <x v="1"/>
    <n v="30"/>
  </r>
  <r>
    <x v="0"/>
    <x v="4"/>
    <x v="8"/>
    <x v="11"/>
    <n v="4"/>
  </r>
  <r>
    <x v="0"/>
    <x v="4"/>
    <x v="8"/>
    <x v="12"/>
    <n v="1"/>
  </r>
  <r>
    <x v="0"/>
    <x v="4"/>
    <x v="8"/>
    <x v="15"/>
    <n v="2"/>
  </r>
  <r>
    <x v="0"/>
    <x v="4"/>
    <x v="8"/>
    <x v="16"/>
    <n v="11"/>
  </r>
  <r>
    <x v="0"/>
    <x v="4"/>
    <x v="8"/>
    <x v="17"/>
    <n v="12"/>
  </r>
  <r>
    <x v="0"/>
    <x v="4"/>
    <x v="8"/>
    <x v="35"/>
    <n v="15"/>
  </r>
  <r>
    <x v="0"/>
    <x v="4"/>
    <x v="8"/>
    <x v="2"/>
    <n v="3"/>
  </r>
  <r>
    <x v="0"/>
    <x v="4"/>
    <x v="8"/>
    <x v="18"/>
    <n v="10"/>
  </r>
  <r>
    <x v="0"/>
    <x v="4"/>
    <x v="8"/>
    <x v="19"/>
    <n v="35"/>
  </r>
  <r>
    <x v="0"/>
    <x v="4"/>
    <x v="8"/>
    <x v="20"/>
    <n v="54"/>
  </r>
  <r>
    <x v="0"/>
    <x v="4"/>
    <x v="8"/>
    <x v="21"/>
    <n v="49"/>
  </r>
  <r>
    <x v="0"/>
    <x v="4"/>
    <x v="8"/>
    <x v="3"/>
    <n v="48"/>
  </r>
  <r>
    <x v="0"/>
    <x v="4"/>
    <x v="8"/>
    <x v="28"/>
    <n v="51"/>
  </r>
  <r>
    <x v="0"/>
    <x v="4"/>
    <x v="8"/>
    <x v="30"/>
    <n v="55"/>
  </r>
  <r>
    <x v="0"/>
    <x v="4"/>
    <x v="8"/>
    <x v="32"/>
    <n v="35"/>
  </r>
  <r>
    <x v="0"/>
    <x v="4"/>
    <x v="8"/>
    <x v="34"/>
    <n v="29"/>
  </r>
  <r>
    <x v="0"/>
    <x v="4"/>
    <x v="9"/>
    <x v="4"/>
    <n v="417"/>
  </r>
  <r>
    <x v="0"/>
    <x v="4"/>
    <x v="9"/>
    <x v="5"/>
    <n v="132"/>
  </r>
  <r>
    <x v="0"/>
    <x v="4"/>
    <x v="9"/>
    <x v="6"/>
    <n v="76"/>
  </r>
  <r>
    <x v="0"/>
    <x v="4"/>
    <x v="9"/>
    <x v="40"/>
    <n v="4"/>
  </r>
  <r>
    <x v="0"/>
    <x v="4"/>
    <x v="9"/>
    <x v="7"/>
    <n v="431"/>
  </r>
  <r>
    <x v="0"/>
    <x v="4"/>
    <x v="9"/>
    <x v="8"/>
    <n v="63"/>
  </r>
  <r>
    <x v="0"/>
    <x v="4"/>
    <x v="9"/>
    <x v="39"/>
    <n v="19"/>
  </r>
  <r>
    <x v="0"/>
    <x v="4"/>
    <x v="9"/>
    <x v="41"/>
    <n v="1"/>
  </r>
  <r>
    <x v="0"/>
    <x v="4"/>
    <x v="9"/>
    <x v="9"/>
    <n v="548"/>
  </r>
  <r>
    <x v="0"/>
    <x v="4"/>
    <x v="9"/>
    <x v="10"/>
    <n v="27"/>
  </r>
  <r>
    <x v="0"/>
    <x v="4"/>
    <x v="9"/>
    <x v="36"/>
    <n v="5"/>
  </r>
  <r>
    <x v="0"/>
    <x v="4"/>
    <x v="9"/>
    <x v="1"/>
    <n v="477"/>
  </r>
  <r>
    <x v="0"/>
    <x v="4"/>
    <x v="9"/>
    <x v="11"/>
    <n v="312"/>
  </r>
  <r>
    <x v="0"/>
    <x v="4"/>
    <x v="9"/>
    <x v="12"/>
    <n v="443"/>
  </r>
  <r>
    <x v="0"/>
    <x v="4"/>
    <x v="9"/>
    <x v="13"/>
    <n v="72"/>
  </r>
  <r>
    <x v="0"/>
    <x v="4"/>
    <x v="9"/>
    <x v="37"/>
    <n v="2"/>
  </r>
  <r>
    <x v="0"/>
    <x v="4"/>
    <x v="9"/>
    <x v="14"/>
    <n v="6"/>
  </r>
  <r>
    <x v="0"/>
    <x v="4"/>
    <x v="9"/>
    <x v="15"/>
    <n v="26"/>
  </r>
  <r>
    <x v="0"/>
    <x v="4"/>
    <x v="9"/>
    <x v="16"/>
    <n v="124"/>
  </r>
  <r>
    <x v="0"/>
    <x v="4"/>
    <x v="9"/>
    <x v="17"/>
    <n v="128"/>
  </r>
  <r>
    <x v="0"/>
    <x v="4"/>
    <x v="9"/>
    <x v="35"/>
    <n v="52"/>
  </r>
  <r>
    <x v="0"/>
    <x v="4"/>
    <x v="9"/>
    <x v="2"/>
    <n v="35"/>
  </r>
  <r>
    <x v="0"/>
    <x v="4"/>
    <x v="9"/>
    <x v="18"/>
    <n v="61"/>
  </r>
  <r>
    <x v="0"/>
    <x v="4"/>
    <x v="9"/>
    <x v="19"/>
    <n v="239"/>
  </r>
  <r>
    <x v="0"/>
    <x v="4"/>
    <x v="9"/>
    <x v="20"/>
    <n v="199"/>
  </r>
  <r>
    <x v="0"/>
    <x v="4"/>
    <x v="9"/>
    <x v="21"/>
    <n v="65"/>
  </r>
  <r>
    <x v="0"/>
    <x v="4"/>
    <x v="9"/>
    <x v="22"/>
    <n v="94"/>
  </r>
  <r>
    <x v="0"/>
    <x v="4"/>
    <x v="9"/>
    <x v="23"/>
    <n v="168"/>
  </r>
  <r>
    <x v="0"/>
    <x v="4"/>
    <x v="9"/>
    <x v="24"/>
    <n v="443"/>
  </r>
  <r>
    <x v="0"/>
    <x v="4"/>
    <x v="9"/>
    <x v="25"/>
    <n v="298"/>
  </r>
  <r>
    <x v="0"/>
    <x v="4"/>
    <x v="9"/>
    <x v="26"/>
    <n v="42"/>
  </r>
  <r>
    <x v="0"/>
    <x v="4"/>
    <x v="9"/>
    <x v="3"/>
    <n v="212"/>
  </r>
  <r>
    <x v="0"/>
    <x v="4"/>
    <x v="9"/>
    <x v="27"/>
    <n v="335"/>
  </r>
  <r>
    <x v="0"/>
    <x v="4"/>
    <x v="9"/>
    <x v="28"/>
    <n v="262"/>
  </r>
  <r>
    <x v="0"/>
    <x v="4"/>
    <x v="9"/>
    <x v="29"/>
    <n v="358"/>
  </r>
  <r>
    <x v="0"/>
    <x v="4"/>
    <x v="9"/>
    <x v="30"/>
    <n v="862"/>
  </r>
  <r>
    <x v="0"/>
    <x v="4"/>
    <x v="9"/>
    <x v="31"/>
    <n v="824"/>
  </r>
  <r>
    <x v="0"/>
    <x v="4"/>
    <x v="9"/>
    <x v="32"/>
    <n v="507"/>
  </r>
  <r>
    <x v="0"/>
    <x v="4"/>
    <x v="9"/>
    <x v="33"/>
    <n v="266"/>
  </r>
  <r>
    <x v="0"/>
    <x v="4"/>
    <x v="9"/>
    <x v="34"/>
    <n v="16"/>
  </r>
  <r>
    <x v="0"/>
    <x v="4"/>
    <x v="9"/>
    <x v="38"/>
    <n v="8"/>
  </r>
  <r>
    <x v="0"/>
    <x v="5"/>
    <x v="0"/>
    <x v="0"/>
    <n v="355"/>
  </r>
  <r>
    <x v="0"/>
    <x v="5"/>
    <x v="1"/>
    <x v="4"/>
    <n v="125"/>
  </r>
  <r>
    <x v="0"/>
    <x v="5"/>
    <x v="1"/>
    <x v="5"/>
    <n v="62"/>
  </r>
  <r>
    <x v="0"/>
    <x v="5"/>
    <x v="1"/>
    <x v="6"/>
    <n v="20"/>
  </r>
  <r>
    <x v="0"/>
    <x v="5"/>
    <x v="1"/>
    <x v="7"/>
    <n v="64"/>
  </r>
  <r>
    <x v="0"/>
    <x v="5"/>
    <x v="1"/>
    <x v="8"/>
    <n v="5"/>
  </r>
  <r>
    <x v="0"/>
    <x v="5"/>
    <x v="1"/>
    <x v="9"/>
    <n v="76"/>
  </r>
  <r>
    <x v="0"/>
    <x v="5"/>
    <x v="1"/>
    <x v="10"/>
    <n v="1"/>
  </r>
  <r>
    <x v="0"/>
    <x v="5"/>
    <x v="1"/>
    <x v="1"/>
    <n v="259"/>
  </r>
  <r>
    <x v="0"/>
    <x v="5"/>
    <x v="1"/>
    <x v="11"/>
    <n v="415"/>
  </r>
  <r>
    <x v="0"/>
    <x v="5"/>
    <x v="1"/>
    <x v="12"/>
    <n v="289"/>
  </r>
  <r>
    <x v="0"/>
    <x v="5"/>
    <x v="1"/>
    <x v="13"/>
    <n v="7"/>
  </r>
  <r>
    <x v="0"/>
    <x v="5"/>
    <x v="1"/>
    <x v="14"/>
    <n v="113"/>
  </r>
  <r>
    <x v="0"/>
    <x v="5"/>
    <x v="1"/>
    <x v="15"/>
    <n v="443"/>
  </r>
  <r>
    <x v="0"/>
    <x v="5"/>
    <x v="1"/>
    <x v="16"/>
    <n v="1456"/>
  </r>
  <r>
    <x v="0"/>
    <x v="5"/>
    <x v="1"/>
    <x v="17"/>
    <n v="239"/>
  </r>
  <r>
    <x v="0"/>
    <x v="5"/>
    <x v="1"/>
    <x v="35"/>
    <n v="2"/>
  </r>
  <r>
    <x v="0"/>
    <x v="5"/>
    <x v="1"/>
    <x v="2"/>
    <n v="160"/>
  </r>
  <r>
    <x v="0"/>
    <x v="5"/>
    <x v="1"/>
    <x v="18"/>
    <n v="600"/>
  </r>
  <r>
    <x v="0"/>
    <x v="5"/>
    <x v="1"/>
    <x v="19"/>
    <n v="1871"/>
  </r>
  <r>
    <x v="0"/>
    <x v="5"/>
    <x v="1"/>
    <x v="20"/>
    <n v="351"/>
  </r>
  <r>
    <x v="0"/>
    <x v="5"/>
    <x v="1"/>
    <x v="21"/>
    <n v="4"/>
  </r>
  <r>
    <x v="0"/>
    <x v="5"/>
    <x v="1"/>
    <x v="22"/>
    <n v="215"/>
  </r>
  <r>
    <x v="0"/>
    <x v="5"/>
    <x v="1"/>
    <x v="23"/>
    <n v="657"/>
  </r>
  <r>
    <x v="0"/>
    <x v="5"/>
    <x v="1"/>
    <x v="24"/>
    <n v="1558"/>
  </r>
  <r>
    <x v="0"/>
    <x v="5"/>
    <x v="1"/>
    <x v="25"/>
    <n v="276"/>
  </r>
  <r>
    <x v="0"/>
    <x v="5"/>
    <x v="1"/>
    <x v="26"/>
    <n v="3"/>
  </r>
  <r>
    <x v="0"/>
    <x v="5"/>
    <x v="1"/>
    <x v="3"/>
    <n v="233"/>
  </r>
  <r>
    <x v="0"/>
    <x v="5"/>
    <x v="1"/>
    <x v="27"/>
    <n v="239"/>
  </r>
  <r>
    <x v="0"/>
    <x v="5"/>
    <x v="1"/>
    <x v="28"/>
    <n v="700"/>
  </r>
  <r>
    <x v="0"/>
    <x v="5"/>
    <x v="1"/>
    <x v="29"/>
    <n v="757"/>
  </r>
  <r>
    <x v="0"/>
    <x v="5"/>
    <x v="1"/>
    <x v="30"/>
    <n v="1527"/>
  </r>
  <r>
    <x v="0"/>
    <x v="5"/>
    <x v="1"/>
    <x v="31"/>
    <n v="987"/>
  </r>
  <r>
    <x v="0"/>
    <x v="5"/>
    <x v="1"/>
    <x v="32"/>
    <n v="154"/>
  </r>
  <r>
    <x v="0"/>
    <x v="5"/>
    <x v="1"/>
    <x v="33"/>
    <n v="51"/>
  </r>
  <r>
    <x v="0"/>
    <x v="5"/>
    <x v="2"/>
    <x v="4"/>
    <n v="43"/>
  </r>
  <r>
    <x v="0"/>
    <x v="5"/>
    <x v="2"/>
    <x v="5"/>
    <n v="3"/>
  </r>
  <r>
    <x v="0"/>
    <x v="5"/>
    <x v="2"/>
    <x v="1"/>
    <n v="304"/>
  </r>
  <r>
    <x v="0"/>
    <x v="5"/>
    <x v="2"/>
    <x v="11"/>
    <n v="94"/>
  </r>
  <r>
    <x v="0"/>
    <x v="5"/>
    <x v="2"/>
    <x v="12"/>
    <n v="41"/>
  </r>
  <r>
    <x v="0"/>
    <x v="5"/>
    <x v="2"/>
    <x v="13"/>
    <n v="2"/>
  </r>
  <r>
    <x v="0"/>
    <x v="5"/>
    <x v="2"/>
    <x v="14"/>
    <n v="35"/>
  </r>
  <r>
    <x v="0"/>
    <x v="5"/>
    <x v="2"/>
    <x v="15"/>
    <n v="143"/>
  </r>
  <r>
    <x v="0"/>
    <x v="5"/>
    <x v="2"/>
    <x v="16"/>
    <n v="579"/>
  </r>
  <r>
    <x v="0"/>
    <x v="5"/>
    <x v="2"/>
    <x v="17"/>
    <n v="167"/>
  </r>
  <r>
    <x v="0"/>
    <x v="5"/>
    <x v="2"/>
    <x v="35"/>
    <n v="38"/>
  </r>
  <r>
    <x v="0"/>
    <x v="5"/>
    <x v="2"/>
    <x v="2"/>
    <n v="319"/>
  </r>
  <r>
    <x v="0"/>
    <x v="5"/>
    <x v="2"/>
    <x v="18"/>
    <n v="823"/>
  </r>
  <r>
    <x v="0"/>
    <x v="5"/>
    <x v="2"/>
    <x v="19"/>
    <n v="2009"/>
  </r>
  <r>
    <x v="0"/>
    <x v="5"/>
    <x v="2"/>
    <x v="20"/>
    <n v="398"/>
  </r>
  <r>
    <x v="0"/>
    <x v="5"/>
    <x v="2"/>
    <x v="21"/>
    <n v="69"/>
  </r>
  <r>
    <x v="0"/>
    <x v="5"/>
    <x v="2"/>
    <x v="3"/>
    <n v="804"/>
  </r>
  <r>
    <x v="0"/>
    <x v="5"/>
    <x v="2"/>
    <x v="28"/>
    <n v="1125"/>
  </r>
  <r>
    <x v="0"/>
    <x v="5"/>
    <x v="2"/>
    <x v="30"/>
    <n v="1216"/>
  </r>
  <r>
    <x v="0"/>
    <x v="5"/>
    <x v="2"/>
    <x v="32"/>
    <n v="132"/>
  </r>
  <r>
    <x v="0"/>
    <x v="5"/>
    <x v="2"/>
    <x v="34"/>
    <n v="11"/>
  </r>
  <r>
    <x v="0"/>
    <x v="5"/>
    <x v="3"/>
    <x v="5"/>
    <n v="2"/>
  </r>
  <r>
    <x v="0"/>
    <x v="5"/>
    <x v="3"/>
    <x v="7"/>
    <n v="1"/>
  </r>
  <r>
    <x v="0"/>
    <x v="5"/>
    <x v="3"/>
    <x v="1"/>
    <n v="11"/>
  </r>
  <r>
    <x v="0"/>
    <x v="5"/>
    <x v="3"/>
    <x v="11"/>
    <n v="7"/>
  </r>
  <r>
    <x v="0"/>
    <x v="5"/>
    <x v="3"/>
    <x v="12"/>
    <n v="3"/>
  </r>
  <r>
    <x v="0"/>
    <x v="5"/>
    <x v="3"/>
    <x v="14"/>
    <n v="51"/>
  </r>
  <r>
    <x v="0"/>
    <x v="5"/>
    <x v="3"/>
    <x v="15"/>
    <n v="45"/>
  </r>
  <r>
    <x v="0"/>
    <x v="5"/>
    <x v="3"/>
    <x v="16"/>
    <n v="27"/>
  </r>
  <r>
    <x v="0"/>
    <x v="5"/>
    <x v="3"/>
    <x v="17"/>
    <n v="2"/>
  </r>
  <r>
    <x v="0"/>
    <x v="5"/>
    <x v="3"/>
    <x v="2"/>
    <n v="13"/>
  </r>
  <r>
    <x v="0"/>
    <x v="5"/>
    <x v="3"/>
    <x v="18"/>
    <n v="26"/>
  </r>
  <r>
    <x v="0"/>
    <x v="5"/>
    <x v="3"/>
    <x v="19"/>
    <n v="18"/>
  </r>
  <r>
    <x v="0"/>
    <x v="5"/>
    <x v="3"/>
    <x v="20"/>
    <n v="1"/>
  </r>
  <r>
    <x v="0"/>
    <x v="5"/>
    <x v="3"/>
    <x v="21"/>
    <n v="1"/>
  </r>
  <r>
    <x v="0"/>
    <x v="5"/>
    <x v="3"/>
    <x v="22"/>
    <n v="8"/>
  </r>
  <r>
    <x v="0"/>
    <x v="5"/>
    <x v="3"/>
    <x v="23"/>
    <n v="14"/>
  </r>
  <r>
    <x v="0"/>
    <x v="5"/>
    <x v="3"/>
    <x v="24"/>
    <n v="15"/>
  </r>
  <r>
    <x v="0"/>
    <x v="5"/>
    <x v="3"/>
    <x v="25"/>
    <n v="1"/>
  </r>
  <r>
    <x v="0"/>
    <x v="5"/>
    <x v="3"/>
    <x v="3"/>
    <n v="13"/>
  </r>
  <r>
    <x v="0"/>
    <x v="5"/>
    <x v="3"/>
    <x v="27"/>
    <n v="15"/>
  </r>
  <r>
    <x v="0"/>
    <x v="5"/>
    <x v="3"/>
    <x v="28"/>
    <n v="10"/>
  </r>
  <r>
    <x v="0"/>
    <x v="5"/>
    <x v="3"/>
    <x v="29"/>
    <n v="9"/>
  </r>
  <r>
    <x v="0"/>
    <x v="5"/>
    <x v="3"/>
    <x v="30"/>
    <n v="9"/>
  </r>
  <r>
    <x v="0"/>
    <x v="5"/>
    <x v="3"/>
    <x v="31"/>
    <n v="6"/>
  </r>
  <r>
    <x v="0"/>
    <x v="5"/>
    <x v="4"/>
    <x v="4"/>
    <n v="12"/>
  </r>
  <r>
    <x v="0"/>
    <x v="5"/>
    <x v="4"/>
    <x v="5"/>
    <n v="3"/>
  </r>
  <r>
    <x v="0"/>
    <x v="5"/>
    <x v="4"/>
    <x v="6"/>
    <n v="2"/>
  </r>
  <r>
    <x v="0"/>
    <x v="5"/>
    <x v="4"/>
    <x v="7"/>
    <n v="4"/>
  </r>
  <r>
    <x v="0"/>
    <x v="5"/>
    <x v="4"/>
    <x v="10"/>
    <n v="1"/>
  </r>
  <r>
    <x v="0"/>
    <x v="5"/>
    <x v="4"/>
    <x v="1"/>
    <n v="15"/>
  </r>
  <r>
    <x v="0"/>
    <x v="5"/>
    <x v="4"/>
    <x v="11"/>
    <n v="41"/>
  </r>
  <r>
    <x v="0"/>
    <x v="5"/>
    <x v="4"/>
    <x v="12"/>
    <n v="24"/>
  </r>
  <r>
    <x v="0"/>
    <x v="5"/>
    <x v="4"/>
    <x v="14"/>
    <n v="156"/>
  </r>
  <r>
    <x v="0"/>
    <x v="5"/>
    <x v="4"/>
    <x v="15"/>
    <n v="697"/>
  </r>
  <r>
    <x v="0"/>
    <x v="5"/>
    <x v="4"/>
    <x v="16"/>
    <n v="1526"/>
  </r>
  <r>
    <x v="0"/>
    <x v="5"/>
    <x v="4"/>
    <x v="17"/>
    <n v="56"/>
  </r>
  <r>
    <x v="0"/>
    <x v="5"/>
    <x v="4"/>
    <x v="35"/>
    <n v="3"/>
  </r>
  <r>
    <x v="0"/>
    <x v="5"/>
    <x v="4"/>
    <x v="2"/>
    <n v="86"/>
  </r>
  <r>
    <x v="0"/>
    <x v="5"/>
    <x v="4"/>
    <x v="18"/>
    <n v="593"/>
  </r>
  <r>
    <x v="0"/>
    <x v="5"/>
    <x v="4"/>
    <x v="19"/>
    <n v="1661"/>
  </r>
  <r>
    <x v="0"/>
    <x v="5"/>
    <x v="4"/>
    <x v="20"/>
    <n v="82"/>
  </r>
  <r>
    <x v="0"/>
    <x v="5"/>
    <x v="4"/>
    <x v="21"/>
    <n v="4"/>
  </r>
  <r>
    <x v="0"/>
    <x v="5"/>
    <x v="4"/>
    <x v="22"/>
    <n v="77"/>
  </r>
  <r>
    <x v="0"/>
    <x v="5"/>
    <x v="4"/>
    <x v="23"/>
    <n v="375"/>
  </r>
  <r>
    <x v="0"/>
    <x v="5"/>
    <x v="4"/>
    <x v="24"/>
    <n v="952"/>
  </r>
  <r>
    <x v="0"/>
    <x v="5"/>
    <x v="4"/>
    <x v="25"/>
    <n v="35"/>
  </r>
  <r>
    <x v="0"/>
    <x v="5"/>
    <x v="4"/>
    <x v="26"/>
    <n v="2"/>
  </r>
  <r>
    <x v="0"/>
    <x v="5"/>
    <x v="4"/>
    <x v="3"/>
    <n v="46"/>
  </r>
  <r>
    <x v="0"/>
    <x v="5"/>
    <x v="4"/>
    <x v="27"/>
    <n v="35"/>
  </r>
  <r>
    <x v="0"/>
    <x v="5"/>
    <x v="4"/>
    <x v="28"/>
    <n v="183"/>
  </r>
  <r>
    <x v="0"/>
    <x v="5"/>
    <x v="4"/>
    <x v="29"/>
    <n v="83"/>
  </r>
  <r>
    <x v="0"/>
    <x v="5"/>
    <x v="4"/>
    <x v="30"/>
    <n v="357"/>
  </r>
  <r>
    <x v="0"/>
    <x v="5"/>
    <x v="4"/>
    <x v="31"/>
    <n v="97"/>
  </r>
  <r>
    <x v="0"/>
    <x v="5"/>
    <x v="4"/>
    <x v="32"/>
    <n v="15"/>
  </r>
  <r>
    <x v="0"/>
    <x v="5"/>
    <x v="4"/>
    <x v="34"/>
    <n v="1"/>
  </r>
  <r>
    <x v="0"/>
    <x v="5"/>
    <x v="5"/>
    <x v="4"/>
    <n v="2"/>
  </r>
  <r>
    <x v="0"/>
    <x v="5"/>
    <x v="5"/>
    <x v="5"/>
    <n v="1"/>
  </r>
  <r>
    <x v="0"/>
    <x v="5"/>
    <x v="5"/>
    <x v="6"/>
    <n v="1"/>
  </r>
  <r>
    <x v="0"/>
    <x v="5"/>
    <x v="5"/>
    <x v="7"/>
    <n v="1"/>
  </r>
  <r>
    <x v="0"/>
    <x v="5"/>
    <x v="5"/>
    <x v="9"/>
    <n v="2"/>
  </r>
  <r>
    <x v="0"/>
    <x v="5"/>
    <x v="5"/>
    <x v="1"/>
    <n v="1"/>
  </r>
  <r>
    <x v="0"/>
    <x v="5"/>
    <x v="5"/>
    <x v="11"/>
    <n v="8"/>
  </r>
  <r>
    <x v="0"/>
    <x v="5"/>
    <x v="5"/>
    <x v="12"/>
    <n v="18"/>
  </r>
  <r>
    <x v="0"/>
    <x v="5"/>
    <x v="5"/>
    <x v="13"/>
    <n v="2"/>
  </r>
  <r>
    <x v="0"/>
    <x v="5"/>
    <x v="5"/>
    <x v="14"/>
    <n v="93"/>
  </r>
  <r>
    <x v="0"/>
    <x v="5"/>
    <x v="5"/>
    <x v="15"/>
    <n v="290"/>
  </r>
  <r>
    <x v="0"/>
    <x v="5"/>
    <x v="5"/>
    <x v="16"/>
    <n v="671"/>
  </r>
  <r>
    <x v="0"/>
    <x v="5"/>
    <x v="5"/>
    <x v="17"/>
    <n v="161"/>
  </r>
  <r>
    <x v="0"/>
    <x v="5"/>
    <x v="5"/>
    <x v="35"/>
    <n v="2"/>
  </r>
  <r>
    <x v="0"/>
    <x v="5"/>
    <x v="5"/>
    <x v="2"/>
    <n v="31"/>
  </r>
  <r>
    <x v="0"/>
    <x v="5"/>
    <x v="5"/>
    <x v="18"/>
    <n v="192"/>
  </r>
  <r>
    <x v="0"/>
    <x v="5"/>
    <x v="5"/>
    <x v="19"/>
    <n v="611"/>
  </r>
  <r>
    <x v="0"/>
    <x v="5"/>
    <x v="5"/>
    <x v="20"/>
    <n v="220"/>
  </r>
  <r>
    <x v="0"/>
    <x v="5"/>
    <x v="5"/>
    <x v="21"/>
    <n v="27"/>
  </r>
  <r>
    <x v="0"/>
    <x v="5"/>
    <x v="5"/>
    <x v="22"/>
    <n v="19"/>
  </r>
  <r>
    <x v="0"/>
    <x v="5"/>
    <x v="5"/>
    <x v="23"/>
    <n v="127"/>
  </r>
  <r>
    <x v="0"/>
    <x v="5"/>
    <x v="5"/>
    <x v="24"/>
    <n v="378"/>
  </r>
  <r>
    <x v="0"/>
    <x v="5"/>
    <x v="5"/>
    <x v="25"/>
    <n v="111"/>
  </r>
  <r>
    <x v="0"/>
    <x v="5"/>
    <x v="5"/>
    <x v="26"/>
    <n v="10"/>
  </r>
  <r>
    <x v="0"/>
    <x v="5"/>
    <x v="5"/>
    <x v="3"/>
    <n v="15"/>
  </r>
  <r>
    <x v="0"/>
    <x v="5"/>
    <x v="5"/>
    <x v="27"/>
    <n v="5"/>
  </r>
  <r>
    <x v="0"/>
    <x v="5"/>
    <x v="5"/>
    <x v="28"/>
    <n v="79"/>
  </r>
  <r>
    <x v="0"/>
    <x v="5"/>
    <x v="5"/>
    <x v="29"/>
    <n v="21"/>
  </r>
  <r>
    <x v="0"/>
    <x v="5"/>
    <x v="5"/>
    <x v="30"/>
    <n v="170"/>
  </r>
  <r>
    <x v="0"/>
    <x v="5"/>
    <x v="5"/>
    <x v="31"/>
    <n v="59"/>
  </r>
  <r>
    <x v="0"/>
    <x v="5"/>
    <x v="5"/>
    <x v="32"/>
    <n v="44"/>
  </r>
  <r>
    <x v="0"/>
    <x v="5"/>
    <x v="5"/>
    <x v="33"/>
    <n v="12"/>
  </r>
  <r>
    <x v="0"/>
    <x v="5"/>
    <x v="5"/>
    <x v="34"/>
    <n v="3"/>
  </r>
  <r>
    <x v="0"/>
    <x v="5"/>
    <x v="6"/>
    <x v="4"/>
    <n v="8"/>
  </r>
  <r>
    <x v="0"/>
    <x v="5"/>
    <x v="6"/>
    <x v="5"/>
    <n v="6"/>
  </r>
  <r>
    <x v="0"/>
    <x v="5"/>
    <x v="6"/>
    <x v="6"/>
    <n v="7"/>
  </r>
  <r>
    <x v="0"/>
    <x v="5"/>
    <x v="6"/>
    <x v="40"/>
    <n v="1"/>
  </r>
  <r>
    <x v="0"/>
    <x v="5"/>
    <x v="6"/>
    <x v="7"/>
    <n v="5"/>
  </r>
  <r>
    <x v="0"/>
    <x v="5"/>
    <x v="6"/>
    <x v="8"/>
    <n v="1"/>
  </r>
  <r>
    <x v="0"/>
    <x v="5"/>
    <x v="6"/>
    <x v="39"/>
    <n v="1"/>
  </r>
  <r>
    <x v="0"/>
    <x v="5"/>
    <x v="6"/>
    <x v="9"/>
    <n v="7"/>
  </r>
  <r>
    <x v="0"/>
    <x v="5"/>
    <x v="6"/>
    <x v="10"/>
    <n v="1"/>
  </r>
  <r>
    <x v="0"/>
    <x v="5"/>
    <x v="6"/>
    <x v="1"/>
    <n v="12"/>
  </r>
  <r>
    <x v="0"/>
    <x v="5"/>
    <x v="6"/>
    <x v="11"/>
    <n v="13"/>
  </r>
  <r>
    <x v="0"/>
    <x v="5"/>
    <x v="6"/>
    <x v="12"/>
    <n v="41"/>
  </r>
  <r>
    <x v="0"/>
    <x v="5"/>
    <x v="6"/>
    <x v="13"/>
    <n v="15"/>
  </r>
  <r>
    <x v="0"/>
    <x v="5"/>
    <x v="6"/>
    <x v="14"/>
    <n v="19"/>
  </r>
  <r>
    <x v="0"/>
    <x v="5"/>
    <x v="6"/>
    <x v="15"/>
    <n v="194"/>
  </r>
  <r>
    <x v="0"/>
    <x v="5"/>
    <x v="6"/>
    <x v="16"/>
    <n v="888"/>
  </r>
  <r>
    <x v="0"/>
    <x v="5"/>
    <x v="6"/>
    <x v="17"/>
    <n v="474"/>
  </r>
  <r>
    <x v="0"/>
    <x v="5"/>
    <x v="6"/>
    <x v="35"/>
    <n v="28"/>
  </r>
  <r>
    <x v="0"/>
    <x v="5"/>
    <x v="6"/>
    <x v="2"/>
    <n v="9"/>
  </r>
  <r>
    <x v="0"/>
    <x v="5"/>
    <x v="6"/>
    <x v="18"/>
    <n v="129"/>
  </r>
  <r>
    <x v="0"/>
    <x v="5"/>
    <x v="6"/>
    <x v="19"/>
    <n v="1136"/>
  </r>
  <r>
    <x v="0"/>
    <x v="5"/>
    <x v="6"/>
    <x v="20"/>
    <n v="906"/>
  </r>
  <r>
    <x v="0"/>
    <x v="5"/>
    <x v="6"/>
    <x v="21"/>
    <n v="79"/>
  </r>
  <r>
    <x v="0"/>
    <x v="5"/>
    <x v="6"/>
    <x v="22"/>
    <n v="10"/>
  </r>
  <r>
    <x v="0"/>
    <x v="5"/>
    <x v="6"/>
    <x v="23"/>
    <n v="73"/>
  </r>
  <r>
    <x v="0"/>
    <x v="5"/>
    <x v="6"/>
    <x v="24"/>
    <n v="679"/>
  </r>
  <r>
    <x v="0"/>
    <x v="5"/>
    <x v="6"/>
    <x v="25"/>
    <n v="503"/>
  </r>
  <r>
    <x v="0"/>
    <x v="5"/>
    <x v="6"/>
    <x v="26"/>
    <n v="59"/>
  </r>
  <r>
    <x v="0"/>
    <x v="5"/>
    <x v="6"/>
    <x v="3"/>
    <n v="10"/>
  </r>
  <r>
    <x v="0"/>
    <x v="5"/>
    <x v="6"/>
    <x v="27"/>
    <n v="7"/>
  </r>
  <r>
    <x v="0"/>
    <x v="5"/>
    <x v="6"/>
    <x v="28"/>
    <n v="41"/>
  </r>
  <r>
    <x v="0"/>
    <x v="5"/>
    <x v="6"/>
    <x v="29"/>
    <n v="20"/>
  </r>
  <r>
    <x v="0"/>
    <x v="5"/>
    <x v="6"/>
    <x v="30"/>
    <n v="255"/>
  </r>
  <r>
    <x v="0"/>
    <x v="5"/>
    <x v="6"/>
    <x v="31"/>
    <n v="101"/>
  </r>
  <r>
    <x v="0"/>
    <x v="5"/>
    <x v="6"/>
    <x v="32"/>
    <n v="170"/>
  </r>
  <r>
    <x v="0"/>
    <x v="5"/>
    <x v="6"/>
    <x v="33"/>
    <n v="61"/>
  </r>
  <r>
    <x v="0"/>
    <x v="5"/>
    <x v="6"/>
    <x v="34"/>
    <n v="10"/>
  </r>
  <r>
    <x v="0"/>
    <x v="5"/>
    <x v="6"/>
    <x v="38"/>
    <n v="3"/>
  </r>
  <r>
    <x v="0"/>
    <x v="5"/>
    <x v="7"/>
    <x v="4"/>
    <n v="17"/>
  </r>
  <r>
    <x v="0"/>
    <x v="5"/>
    <x v="7"/>
    <x v="5"/>
    <n v="14"/>
  </r>
  <r>
    <x v="0"/>
    <x v="5"/>
    <x v="7"/>
    <x v="6"/>
    <n v="7"/>
  </r>
  <r>
    <x v="0"/>
    <x v="5"/>
    <x v="7"/>
    <x v="7"/>
    <n v="15"/>
  </r>
  <r>
    <x v="0"/>
    <x v="5"/>
    <x v="7"/>
    <x v="8"/>
    <n v="6"/>
  </r>
  <r>
    <x v="0"/>
    <x v="5"/>
    <x v="7"/>
    <x v="39"/>
    <n v="2"/>
  </r>
  <r>
    <x v="0"/>
    <x v="5"/>
    <x v="7"/>
    <x v="9"/>
    <n v="18"/>
  </r>
  <r>
    <x v="0"/>
    <x v="5"/>
    <x v="7"/>
    <x v="10"/>
    <n v="3"/>
  </r>
  <r>
    <x v="0"/>
    <x v="5"/>
    <x v="7"/>
    <x v="36"/>
    <n v="2"/>
  </r>
  <r>
    <x v="0"/>
    <x v="5"/>
    <x v="7"/>
    <x v="1"/>
    <n v="25"/>
  </r>
  <r>
    <x v="0"/>
    <x v="5"/>
    <x v="7"/>
    <x v="11"/>
    <n v="34"/>
  </r>
  <r>
    <x v="0"/>
    <x v="5"/>
    <x v="7"/>
    <x v="12"/>
    <n v="41"/>
  </r>
  <r>
    <x v="0"/>
    <x v="5"/>
    <x v="7"/>
    <x v="13"/>
    <n v="11"/>
  </r>
  <r>
    <x v="0"/>
    <x v="5"/>
    <x v="7"/>
    <x v="14"/>
    <n v="4"/>
  </r>
  <r>
    <x v="0"/>
    <x v="5"/>
    <x v="7"/>
    <x v="15"/>
    <n v="1"/>
  </r>
  <r>
    <x v="0"/>
    <x v="5"/>
    <x v="7"/>
    <x v="16"/>
    <n v="8"/>
  </r>
  <r>
    <x v="0"/>
    <x v="5"/>
    <x v="7"/>
    <x v="17"/>
    <n v="6"/>
  </r>
  <r>
    <x v="0"/>
    <x v="5"/>
    <x v="7"/>
    <x v="35"/>
    <n v="3"/>
  </r>
  <r>
    <x v="0"/>
    <x v="5"/>
    <x v="7"/>
    <x v="18"/>
    <n v="5"/>
  </r>
  <r>
    <x v="0"/>
    <x v="5"/>
    <x v="7"/>
    <x v="19"/>
    <n v="28"/>
  </r>
  <r>
    <x v="0"/>
    <x v="5"/>
    <x v="7"/>
    <x v="20"/>
    <n v="15"/>
  </r>
  <r>
    <x v="0"/>
    <x v="5"/>
    <x v="7"/>
    <x v="21"/>
    <n v="2"/>
  </r>
  <r>
    <x v="0"/>
    <x v="5"/>
    <x v="7"/>
    <x v="22"/>
    <n v="3"/>
  </r>
  <r>
    <x v="0"/>
    <x v="5"/>
    <x v="7"/>
    <x v="23"/>
    <n v="11"/>
  </r>
  <r>
    <x v="0"/>
    <x v="5"/>
    <x v="7"/>
    <x v="24"/>
    <n v="36"/>
  </r>
  <r>
    <x v="0"/>
    <x v="5"/>
    <x v="7"/>
    <x v="25"/>
    <n v="13"/>
  </r>
  <r>
    <x v="0"/>
    <x v="5"/>
    <x v="7"/>
    <x v="26"/>
    <n v="3"/>
  </r>
  <r>
    <x v="0"/>
    <x v="5"/>
    <x v="7"/>
    <x v="3"/>
    <n v="13"/>
  </r>
  <r>
    <x v="0"/>
    <x v="5"/>
    <x v="7"/>
    <x v="27"/>
    <n v="14"/>
  </r>
  <r>
    <x v="0"/>
    <x v="5"/>
    <x v="7"/>
    <x v="28"/>
    <n v="13"/>
  </r>
  <r>
    <x v="0"/>
    <x v="5"/>
    <x v="7"/>
    <x v="29"/>
    <n v="35"/>
  </r>
  <r>
    <x v="0"/>
    <x v="5"/>
    <x v="7"/>
    <x v="30"/>
    <n v="57"/>
  </r>
  <r>
    <x v="0"/>
    <x v="5"/>
    <x v="7"/>
    <x v="31"/>
    <n v="78"/>
  </r>
  <r>
    <x v="0"/>
    <x v="5"/>
    <x v="7"/>
    <x v="32"/>
    <n v="31"/>
  </r>
  <r>
    <x v="0"/>
    <x v="5"/>
    <x v="7"/>
    <x v="33"/>
    <n v="25"/>
  </r>
  <r>
    <x v="0"/>
    <x v="5"/>
    <x v="7"/>
    <x v="34"/>
    <n v="5"/>
  </r>
  <r>
    <x v="0"/>
    <x v="5"/>
    <x v="7"/>
    <x v="38"/>
    <n v="1"/>
  </r>
  <r>
    <x v="0"/>
    <x v="5"/>
    <x v="8"/>
    <x v="4"/>
    <n v="25"/>
  </r>
  <r>
    <x v="0"/>
    <x v="5"/>
    <x v="8"/>
    <x v="5"/>
    <n v="2"/>
  </r>
  <r>
    <x v="0"/>
    <x v="5"/>
    <x v="8"/>
    <x v="1"/>
    <n v="59"/>
  </r>
  <r>
    <x v="0"/>
    <x v="5"/>
    <x v="8"/>
    <x v="11"/>
    <n v="6"/>
  </r>
  <r>
    <x v="0"/>
    <x v="5"/>
    <x v="8"/>
    <x v="12"/>
    <n v="7"/>
  </r>
  <r>
    <x v="0"/>
    <x v="5"/>
    <x v="8"/>
    <x v="13"/>
    <n v="1"/>
  </r>
  <r>
    <x v="0"/>
    <x v="5"/>
    <x v="8"/>
    <x v="14"/>
    <n v="5"/>
  </r>
  <r>
    <x v="0"/>
    <x v="5"/>
    <x v="8"/>
    <x v="15"/>
    <n v="7"/>
  </r>
  <r>
    <x v="0"/>
    <x v="5"/>
    <x v="8"/>
    <x v="16"/>
    <n v="12"/>
  </r>
  <r>
    <x v="0"/>
    <x v="5"/>
    <x v="8"/>
    <x v="17"/>
    <n v="5"/>
  </r>
  <r>
    <x v="0"/>
    <x v="5"/>
    <x v="8"/>
    <x v="35"/>
    <n v="8"/>
  </r>
  <r>
    <x v="0"/>
    <x v="5"/>
    <x v="8"/>
    <x v="2"/>
    <n v="12"/>
  </r>
  <r>
    <x v="0"/>
    <x v="5"/>
    <x v="8"/>
    <x v="18"/>
    <n v="21"/>
  </r>
  <r>
    <x v="0"/>
    <x v="5"/>
    <x v="8"/>
    <x v="19"/>
    <n v="34"/>
  </r>
  <r>
    <x v="0"/>
    <x v="5"/>
    <x v="8"/>
    <x v="20"/>
    <n v="28"/>
  </r>
  <r>
    <x v="0"/>
    <x v="5"/>
    <x v="8"/>
    <x v="21"/>
    <n v="75"/>
  </r>
  <r>
    <x v="0"/>
    <x v="5"/>
    <x v="8"/>
    <x v="3"/>
    <n v="66"/>
  </r>
  <r>
    <x v="0"/>
    <x v="5"/>
    <x v="8"/>
    <x v="28"/>
    <n v="52"/>
  </r>
  <r>
    <x v="0"/>
    <x v="5"/>
    <x v="8"/>
    <x v="30"/>
    <n v="77"/>
  </r>
  <r>
    <x v="0"/>
    <x v="5"/>
    <x v="8"/>
    <x v="32"/>
    <n v="43"/>
  </r>
  <r>
    <x v="0"/>
    <x v="5"/>
    <x v="8"/>
    <x v="34"/>
    <n v="25"/>
  </r>
  <r>
    <x v="0"/>
    <x v="5"/>
    <x v="9"/>
    <x v="4"/>
    <n v="469"/>
  </r>
  <r>
    <x v="0"/>
    <x v="5"/>
    <x v="9"/>
    <x v="5"/>
    <n v="116"/>
  </r>
  <r>
    <x v="0"/>
    <x v="5"/>
    <x v="9"/>
    <x v="6"/>
    <n v="77"/>
  </r>
  <r>
    <x v="0"/>
    <x v="5"/>
    <x v="9"/>
    <x v="40"/>
    <n v="4"/>
  </r>
  <r>
    <x v="0"/>
    <x v="5"/>
    <x v="9"/>
    <x v="7"/>
    <n v="464"/>
  </r>
  <r>
    <x v="0"/>
    <x v="5"/>
    <x v="9"/>
    <x v="8"/>
    <n v="46"/>
  </r>
  <r>
    <x v="0"/>
    <x v="5"/>
    <x v="9"/>
    <x v="39"/>
    <n v="21"/>
  </r>
  <r>
    <x v="0"/>
    <x v="5"/>
    <x v="9"/>
    <x v="41"/>
    <n v="1"/>
  </r>
  <r>
    <x v="0"/>
    <x v="5"/>
    <x v="9"/>
    <x v="9"/>
    <n v="591"/>
  </r>
  <r>
    <x v="0"/>
    <x v="5"/>
    <x v="9"/>
    <x v="10"/>
    <n v="13"/>
  </r>
  <r>
    <x v="0"/>
    <x v="5"/>
    <x v="9"/>
    <x v="36"/>
    <n v="8"/>
  </r>
  <r>
    <x v="0"/>
    <x v="5"/>
    <x v="9"/>
    <x v="1"/>
    <n v="510"/>
  </r>
  <r>
    <x v="0"/>
    <x v="5"/>
    <x v="9"/>
    <x v="11"/>
    <n v="339"/>
  </r>
  <r>
    <x v="0"/>
    <x v="5"/>
    <x v="9"/>
    <x v="12"/>
    <n v="377"/>
  </r>
  <r>
    <x v="0"/>
    <x v="5"/>
    <x v="9"/>
    <x v="13"/>
    <n v="45"/>
  </r>
  <r>
    <x v="0"/>
    <x v="5"/>
    <x v="9"/>
    <x v="37"/>
    <n v="1"/>
  </r>
  <r>
    <x v="0"/>
    <x v="5"/>
    <x v="9"/>
    <x v="14"/>
    <n v="8"/>
  </r>
  <r>
    <x v="0"/>
    <x v="5"/>
    <x v="9"/>
    <x v="15"/>
    <n v="31"/>
  </r>
  <r>
    <x v="0"/>
    <x v="5"/>
    <x v="9"/>
    <x v="16"/>
    <n v="106"/>
  </r>
  <r>
    <x v="0"/>
    <x v="5"/>
    <x v="9"/>
    <x v="17"/>
    <n v="88"/>
  </r>
  <r>
    <x v="0"/>
    <x v="5"/>
    <x v="9"/>
    <x v="35"/>
    <n v="32"/>
  </r>
  <r>
    <x v="0"/>
    <x v="5"/>
    <x v="9"/>
    <x v="2"/>
    <n v="23"/>
  </r>
  <r>
    <x v="0"/>
    <x v="5"/>
    <x v="9"/>
    <x v="18"/>
    <n v="45"/>
  </r>
  <r>
    <x v="0"/>
    <x v="5"/>
    <x v="9"/>
    <x v="19"/>
    <n v="200"/>
  </r>
  <r>
    <x v="0"/>
    <x v="5"/>
    <x v="9"/>
    <x v="20"/>
    <n v="165"/>
  </r>
  <r>
    <x v="0"/>
    <x v="5"/>
    <x v="9"/>
    <x v="21"/>
    <n v="62"/>
  </r>
  <r>
    <x v="0"/>
    <x v="5"/>
    <x v="9"/>
    <x v="22"/>
    <n v="67"/>
  </r>
  <r>
    <x v="0"/>
    <x v="5"/>
    <x v="9"/>
    <x v="23"/>
    <n v="133"/>
  </r>
  <r>
    <x v="0"/>
    <x v="5"/>
    <x v="9"/>
    <x v="24"/>
    <n v="385"/>
  </r>
  <r>
    <x v="0"/>
    <x v="5"/>
    <x v="9"/>
    <x v="25"/>
    <n v="230"/>
  </r>
  <r>
    <x v="0"/>
    <x v="5"/>
    <x v="9"/>
    <x v="26"/>
    <n v="36"/>
  </r>
  <r>
    <x v="0"/>
    <x v="5"/>
    <x v="9"/>
    <x v="3"/>
    <n v="211"/>
  </r>
  <r>
    <x v="0"/>
    <x v="5"/>
    <x v="9"/>
    <x v="27"/>
    <n v="321"/>
  </r>
  <r>
    <x v="0"/>
    <x v="5"/>
    <x v="9"/>
    <x v="28"/>
    <n v="223"/>
  </r>
  <r>
    <x v="0"/>
    <x v="5"/>
    <x v="9"/>
    <x v="29"/>
    <n v="362"/>
  </r>
  <r>
    <x v="0"/>
    <x v="5"/>
    <x v="9"/>
    <x v="30"/>
    <n v="802"/>
  </r>
  <r>
    <x v="0"/>
    <x v="5"/>
    <x v="9"/>
    <x v="31"/>
    <n v="776"/>
  </r>
  <r>
    <x v="0"/>
    <x v="5"/>
    <x v="9"/>
    <x v="32"/>
    <n v="423"/>
  </r>
  <r>
    <x v="0"/>
    <x v="5"/>
    <x v="9"/>
    <x v="33"/>
    <n v="193"/>
  </r>
  <r>
    <x v="0"/>
    <x v="5"/>
    <x v="9"/>
    <x v="34"/>
    <n v="23"/>
  </r>
  <r>
    <x v="0"/>
    <x v="5"/>
    <x v="9"/>
    <x v="38"/>
    <n v="3"/>
  </r>
  <r>
    <x v="0"/>
    <x v="6"/>
    <x v="0"/>
    <x v="0"/>
    <n v="191"/>
  </r>
  <r>
    <x v="0"/>
    <x v="6"/>
    <x v="1"/>
    <x v="4"/>
    <n v="122"/>
  </r>
  <r>
    <x v="0"/>
    <x v="6"/>
    <x v="1"/>
    <x v="5"/>
    <n v="57"/>
  </r>
  <r>
    <x v="0"/>
    <x v="6"/>
    <x v="1"/>
    <x v="6"/>
    <n v="17"/>
  </r>
  <r>
    <x v="0"/>
    <x v="6"/>
    <x v="1"/>
    <x v="7"/>
    <n v="52"/>
  </r>
  <r>
    <x v="0"/>
    <x v="6"/>
    <x v="1"/>
    <x v="8"/>
    <n v="9"/>
  </r>
  <r>
    <x v="0"/>
    <x v="6"/>
    <x v="1"/>
    <x v="9"/>
    <n v="71"/>
  </r>
  <r>
    <x v="0"/>
    <x v="6"/>
    <x v="1"/>
    <x v="36"/>
    <n v="1"/>
  </r>
  <r>
    <x v="0"/>
    <x v="6"/>
    <x v="1"/>
    <x v="1"/>
    <n v="195"/>
  </r>
  <r>
    <x v="0"/>
    <x v="6"/>
    <x v="1"/>
    <x v="11"/>
    <n v="328"/>
  </r>
  <r>
    <x v="0"/>
    <x v="6"/>
    <x v="1"/>
    <x v="12"/>
    <n v="239"/>
  </r>
  <r>
    <x v="0"/>
    <x v="6"/>
    <x v="1"/>
    <x v="13"/>
    <n v="4"/>
  </r>
  <r>
    <x v="0"/>
    <x v="6"/>
    <x v="1"/>
    <x v="14"/>
    <n v="98"/>
  </r>
  <r>
    <x v="0"/>
    <x v="6"/>
    <x v="1"/>
    <x v="15"/>
    <n v="414"/>
  </r>
  <r>
    <x v="0"/>
    <x v="6"/>
    <x v="1"/>
    <x v="16"/>
    <n v="1376"/>
  </r>
  <r>
    <x v="0"/>
    <x v="6"/>
    <x v="1"/>
    <x v="17"/>
    <n v="185"/>
  </r>
  <r>
    <x v="0"/>
    <x v="6"/>
    <x v="1"/>
    <x v="35"/>
    <n v="1"/>
  </r>
  <r>
    <x v="0"/>
    <x v="6"/>
    <x v="1"/>
    <x v="2"/>
    <n v="129"/>
  </r>
  <r>
    <x v="0"/>
    <x v="6"/>
    <x v="1"/>
    <x v="18"/>
    <n v="614"/>
  </r>
  <r>
    <x v="0"/>
    <x v="6"/>
    <x v="1"/>
    <x v="19"/>
    <n v="1834"/>
  </r>
  <r>
    <x v="0"/>
    <x v="6"/>
    <x v="1"/>
    <x v="20"/>
    <n v="314"/>
  </r>
  <r>
    <x v="0"/>
    <x v="6"/>
    <x v="1"/>
    <x v="21"/>
    <n v="4"/>
  </r>
  <r>
    <x v="0"/>
    <x v="6"/>
    <x v="1"/>
    <x v="22"/>
    <n v="154"/>
  </r>
  <r>
    <x v="0"/>
    <x v="6"/>
    <x v="1"/>
    <x v="23"/>
    <n v="608"/>
  </r>
  <r>
    <x v="0"/>
    <x v="6"/>
    <x v="1"/>
    <x v="24"/>
    <n v="1378"/>
  </r>
  <r>
    <x v="0"/>
    <x v="6"/>
    <x v="1"/>
    <x v="25"/>
    <n v="270"/>
  </r>
  <r>
    <x v="0"/>
    <x v="6"/>
    <x v="1"/>
    <x v="3"/>
    <n v="197"/>
  </r>
  <r>
    <x v="0"/>
    <x v="6"/>
    <x v="1"/>
    <x v="27"/>
    <n v="186"/>
  </r>
  <r>
    <x v="0"/>
    <x v="6"/>
    <x v="1"/>
    <x v="28"/>
    <n v="645"/>
  </r>
  <r>
    <x v="0"/>
    <x v="6"/>
    <x v="1"/>
    <x v="29"/>
    <n v="748"/>
  </r>
  <r>
    <x v="0"/>
    <x v="6"/>
    <x v="1"/>
    <x v="30"/>
    <n v="1383"/>
  </r>
  <r>
    <x v="0"/>
    <x v="6"/>
    <x v="1"/>
    <x v="31"/>
    <n v="844"/>
  </r>
  <r>
    <x v="0"/>
    <x v="6"/>
    <x v="1"/>
    <x v="32"/>
    <n v="143"/>
  </r>
  <r>
    <x v="0"/>
    <x v="6"/>
    <x v="1"/>
    <x v="33"/>
    <n v="34"/>
  </r>
  <r>
    <x v="0"/>
    <x v="6"/>
    <x v="2"/>
    <x v="4"/>
    <n v="81"/>
  </r>
  <r>
    <x v="0"/>
    <x v="6"/>
    <x v="2"/>
    <x v="1"/>
    <n v="295"/>
  </r>
  <r>
    <x v="0"/>
    <x v="6"/>
    <x v="2"/>
    <x v="11"/>
    <n v="57"/>
  </r>
  <r>
    <x v="0"/>
    <x v="6"/>
    <x v="2"/>
    <x v="12"/>
    <n v="17"/>
  </r>
  <r>
    <x v="0"/>
    <x v="6"/>
    <x v="2"/>
    <x v="13"/>
    <n v="2"/>
  </r>
  <r>
    <x v="0"/>
    <x v="6"/>
    <x v="2"/>
    <x v="14"/>
    <n v="77"/>
  </r>
  <r>
    <x v="0"/>
    <x v="6"/>
    <x v="2"/>
    <x v="15"/>
    <n v="169"/>
  </r>
  <r>
    <x v="0"/>
    <x v="6"/>
    <x v="2"/>
    <x v="16"/>
    <n v="693"/>
  </r>
  <r>
    <x v="0"/>
    <x v="6"/>
    <x v="2"/>
    <x v="17"/>
    <n v="138"/>
  </r>
  <r>
    <x v="0"/>
    <x v="6"/>
    <x v="2"/>
    <x v="35"/>
    <n v="27"/>
  </r>
  <r>
    <x v="0"/>
    <x v="6"/>
    <x v="2"/>
    <x v="2"/>
    <n v="355"/>
  </r>
  <r>
    <x v="0"/>
    <x v="6"/>
    <x v="2"/>
    <x v="18"/>
    <n v="723"/>
  </r>
  <r>
    <x v="0"/>
    <x v="6"/>
    <x v="2"/>
    <x v="19"/>
    <n v="1744"/>
  </r>
  <r>
    <x v="0"/>
    <x v="6"/>
    <x v="2"/>
    <x v="20"/>
    <n v="283"/>
  </r>
  <r>
    <x v="0"/>
    <x v="6"/>
    <x v="2"/>
    <x v="21"/>
    <n v="33"/>
  </r>
  <r>
    <x v="0"/>
    <x v="6"/>
    <x v="2"/>
    <x v="3"/>
    <n v="855"/>
  </r>
  <r>
    <x v="0"/>
    <x v="6"/>
    <x v="2"/>
    <x v="28"/>
    <n v="802"/>
  </r>
  <r>
    <x v="0"/>
    <x v="6"/>
    <x v="2"/>
    <x v="30"/>
    <n v="828"/>
  </r>
  <r>
    <x v="0"/>
    <x v="6"/>
    <x v="2"/>
    <x v="32"/>
    <n v="66"/>
  </r>
  <r>
    <x v="0"/>
    <x v="6"/>
    <x v="2"/>
    <x v="34"/>
    <n v="7"/>
  </r>
  <r>
    <x v="0"/>
    <x v="6"/>
    <x v="3"/>
    <x v="4"/>
    <n v="4"/>
  </r>
  <r>
    <x v="0"/>
    <x v="6"/>
    <x v="3"/>
    <x v="5"/>
    <n v="2"/>
  </r>
  <r>
    <x v="0"/>
    <x v="6"/>
    <x v="3"/>
    <x v="1"/>
    <n v="13"/>
  </r>
  <r>
    <x v="0"/>
    <x v="6"/>
    <x v="3"/>
    <x v="11"/>
    <n v="3"/>
  </r>
  <r>
    <x v="0"/>
    <x v="6"/>
    <x v="3"/>
    <x v="12"/>
    <n v="1"/>
  </r>
  <r>
    <x v="0"/>
    <x v="6"/>
    <x v="3"/>
    <x v="14"/>
    <n v="38"/>
  </r>
  <r>
    <x v="0"/>
    <x v="6"/>
    <x v="3"/>
    <x v="15"/>
    <n v="36"/>
  </r>
  <r>
    <x v="0"/>
    <x v="6"/>
    <x v="3"/>
    <x v="16"/>
    <n v="19"/>
  </r>
  <r>
    <x v="0"/>
    <x v="6"/>
    <x v="3"/>
    <x v="17"/>
    <n v="3"/>
  </r>
  <r>
    <x v="0"/>
    <x v="6"/>
    <x v="3"/>
    <x v="2"/>
    <n v="18"/>
  </r>
  <r>
    <x v="0"/>
    <x v="6"/>
    <x v="3"/>
    <x v="18"/>
    <n v="11"/>
  </r>
  <r>
    <x v="0"/>
    <x v="6"/>
    <x v="3"/>
    <x v="19"/>
    <n v="16"/>
  </r>
  <r>
    <x v="0"/>
    <x v="6"/>
    <x v="3"/>
    <x v="22"/>
    <n v="12"/>
  </r>
  <r>
    <x v="0"/>
    <x v="6"/>
    <x v="3"/>
    <x v="23"/>
    <n v="11"/>
  </r>
  <r>
    <x v="0"/>
    <x v="6"/>
    <x v="3"/>
    <x v="24"/>
    <n v="22"/>
  </r>
  <r>
    <x v="0"/>
    <x v="6"/>
    <x v="3"/>
    <x v="25"/>
    <n v="1"/>
  </r>
  <r>
    <x v="0"/>
    <x v="6"/>
    <x v="3"/>
    <x v="3"/>
    <n v="13"/>
  </r>
  <r>
    <x v="0"/>
    <x v="6"/>
    <x v="3"/>
    <x v="27"/>
    <n v="15"/>
  </r>
  <r>
    <x v="0"/>
    <x v="6"/>
    <x v="3"/>
    <x v="28"/>
    <n v="9"/>
  </r>
  <r>
    <x v="0"/>
    <x v="6"/>
    <x v="3"/>
    <x v="29"/>
    <n v="7"/>
  </r>
  <r>
    <x v="0"/>
    <x v="6"/>
    <x v="3"/>
    <x v="30"/>
    <n v="11"/>
  </r>
  <r>
    <x v="0"/>
    <x v="6"/>
    <x v="3"/>
    <x v="31"/>
    <n v="7"/>
  </r>
  <r>
    <x v="0"/>
    <x v="6"/>
    <x v="3"/>
    <x v="32"/>
    <n v="2"/>
  </r>
  <r>
    <x v="0"/>
    <x v="6"/>
    <x v="4"/>
    <x v="4"/>
    <n v="9"/>
  </r>
  <r>
    <x v="0"/>
    <x v="6"/>
    <x v="4"/>
    <x v="5"/>
    <n v="3"/>
  </r>
  <r>
    <x v="0"/>
    <x v="6"/>
    <x v="4"/>
    <x v="6"/>
    <n v="3"/>
  </r>
  <r>
    <x v="0"/>
    <x v="6"/>
    <x v="4"/>
    <x v="7"/>
    <n v="4"/>
  </r>
  <r>
    <x v="0"/>
    <x v="6"/>
    <x v="4"/>
    <x v="9"/>
    <n v="5"/>
  </r>
  <r>
    <x v="0"/>
    <x v="6"/>
    <x v="4"/>
    <x v="1"/>
    <n v="23"/>
  </r>
  <r>
    <x v="0"/>
    <x v="6"/>
    <x v="4"/>
    <x v="11"/>
    <n v="24"/>
  </r>
  <r>
    <x v="0"/>
    <x v="6"/>
    <x v="4"/>
    <x v="12"/>
    <n v="20"/>
  </r>
  <r>
    <x v="0"/>
    <x v="6"/>
    <x v="4"/>
    <x v="13"/>
    <n v="1"/>
  </r>
  <r>
    <x v="0"/>
    <x v="6"/>
    <x v="4"/>
    <x v="14"/>
    <n v="158"/>
  </r>
  <r>
    <x v="0"/>
    <x v="6"/>
    <x v="4"/>
    <x v="15"/>
    <n v="676"/>
  </r>
  <r>
    <x v="0"/>
    <x v="6"/>
    <x v="4"/>
    <x v="16"/>
    <n v="1389"/>
  </r>
  <r>
    <x v="0"/>
    <x v="6"/>
    <x v="4"/>
    <x v="17"/>
    <n v="42"/>
  </r>
  <r>
    <x v="0"/>
    <x v="6"/>
    <x v="4"/>
    <x v="35"/>
    <n v="1"/>
  </r>
  <r>
    <x v="0"/>
    <x v="6"/>
    <x v="4"/>
    <x v="2"/>
    <n v="81"/>
  </r>
  <r>
    <x v="0"/>
    <x v="6"/>
    <x v="4"/>
    <x v="18"/>
    <n v="522"/>
  </r>
  <r>
    <x v="0"/>
    <x v="6"/>
    <x v="4"/>
    <x v="19"/>
    <n v="1563"/>
  </r>
  <r>
    <x v="0"/>
    <x v="6"/>
    <x v="4"/>
    <x v="20"/>
    <n v="67"/>
  </r>
  <r>
    <x v="0"/>
    <x v="6"/>
    <x v="4"/>
    <x v="21"/>
    <n v="1"/>
  </r>
  <r>
    <x v="0"/>
    <x v="6"/>
    <x v="4"/>
    <x v="22"/>
    <n v="55"/>
  </r>
  <r>
    <x v="0"/>
    <x v="6"/>
    <x v="4"/>
    <x v="23"/>
    <n v="326"/>
  </r>
  <r>
    <x v="0"/>
    <x v="6"/>
    <x v="4"/>
    <x v="24"/>
    <n v="848"/>
  </r>
  <r>
    <x v="0"/>
    <x v="6"/>
    <x v="4"/>
    <x v="25"/>
    <n v="29"/>
  </r>
  <r>
    <x v="0"/>
    <x v="6"/>
    <x v="4"/>
    <x v="26"/>
    <n v="1"/>
  </r>
  <r>
    <x v="0"/>
    <x v="6"/>
    <x v="4"/>
    <x v="3"/>
    <n v="45"/>
  </r>
  <r>
    <x v="0"/>
    <x v="6"/>
    <x v="4"/>
    <x v="27"/>
    <n v="30"/>
  </r>
  <r>
    <x v="0"/>
    <x v="6"/>
    <x v="4"/>
    <x v="28"/>
    <n v="175"/>
  </r>
  <r>
    <x v="0"/>
    <x v="6"/>
    <x v="4"/>
    <x v="29"/>
    <n v="69"/>
  </r>
  <r>
    <x v="0"/>
    <x v="6"/>
    <x v="4"/>
    <x v="30"/>
    <n v="309"/>
  </r>
  <r>
    <x v="0"/>
    <x v="6"/>
    <x v="4"/>
    <x v="31"/>
    <n v="104"/>
  </r>
  <r>
    <x v="0"/>
    <x v="6"/>
    <x v="4"/>
    <x v="32"/>
    <n v="12"/>
  </r>
  <r>
    <x v="0"/>
    <x v="6"/>
    <x v="4"/>
    <x v="33"/>
    <n v="4"/>
  </r>
  <r>
    <x v="0"/>
    <x v="6"/>
    <x v="5"/>
    <x v="5"/>
    <n v="2"/>
  </r>
  <r>
    <x v="0"/>
    <x v="6"/>
    <x v="5"/>
    <x v="6"/>
    <n v="4"/>
  </r>
  <r>
    <x v="0"/>
    <x v="6"/>
    <x v="5"/>
    <x v="7"/>
    <n v="1"/>
  </r>
  <r>
    <x v="0"/>
    <x v="6"/>
    <x v="5"/>
    <x v="8"/>
    <n v="1"/>
  </r>
  <r>
    <x v="0"/>
    <x v="6"/>
    <x v="5"/>
    <x v="1"/>
    <n v="2"/>
  </r>
  <r>
    <x v="0"/>
    <x v="6"/>
    <x v="5"/>
    <x v="11"/>
    <n v="5"/>
  </r>
  <r>
    <x v="0"/>
    <x v="6"/>
    <x v="5"/>
    <x v="12"/>
    <n v="19"/>
  </r>
  <r>
    <x v="0"/>
    <x v="6"/>
    <x v="5"/>
    <x v="13"/>
    <n v="5"/>
  </r>
  <r>
    <x v="0"/>
    <x v="6"/>
    <x v="5"/>
    <x v="14"/>
    <n v="129"/>
  </r>
  <r>
    <x v="0"/>
    <x v="6"/>
    <x v="5"/>
    <x v="15"/>
    <n v="340"/>
  </r>
  <r>
    <x v="0"/>
    <x v="6"/>
    <x v="5"/>
    <x v="16"/>
    <n v="557"/>
  </r>
  <r>
    <x v="0"/>
    <x v="6"/>
    <x v="5"/>
    <x v="17"/>
    <n v="131"/>
  </r>
  <r>
    <x v="0"/>
    <x v="6"/>
    <x v="5"/>
    <x v="35"/>
    <n v="3"/>
  </r>
  <r>
    <x v="0"/>
    <x v="6"/>
    <x v="5"/>
    <x v="2"/>
    <n v="49"/>
  </r>
  <r>
    <x v="0"/>
    <x v="6"/>
    <x v="5"/>
    <x v="18"/>
    <n v="196"/>
  </r>
  <r>
    <x v="0"/>
    <x v="6"/>
    <x v="5"/>
    <x v="19"/>
    <n v="533"/>
  </r>
  <r>
    <x v="0"/>
    <x v="6"/>
    <x v="5"/>
    <x v="20"/>
    <n v="128"/>
  </r>
  <r>
    <x v="0"/>
    <x v="6"/>
    <x v="5"/>
    <x v="21"/>
    <n v="8"/>
  </r>
  <r>
    <x v="0"/>
    <x v="6"/>
    <x v="5"/>
    <x v="22"/>
    <n v="45"/>
  </r>
  <r>
    <x v="0"/>
    <x v="6"/>
    <x v="5"/>
    <x v="23"/>
    <n v="142"/>
  </r>
  <r>
    <x v="0"/>
    <x v="6"/>
    <x v="5"/>
    <x v="24"/>
    <n v="339"/>
  </r>
  <r>
    <x v="0"/>
    <x v="6"/>
    <x v="5"/>
    <x v="25"/>
    <n v="74"/>
  </r>
  <r>
    <x v="0"/>
    <x v="6"/>
    <x v="5"/>
    <x v="26"/>
    <n v="2"/>
  </r>
  <r>
    <x v="0"/>
    <x v="6"/>
    <x v="5"/>
    <x v="3"/>
    <n v="30"/>
  </r>
  <r>
    <x v="0"/>
    <x v="6"/>
    <x v="5"/>
    <x v="27"/>
    <n v="11"/>
  </r>
  <r>
    <x v="0"/>
    <x v="6"/>
    <x v="5"/>
    <x v="28"/>
    <n v="55"/>
  </r>
  <r>
    <x v="0"/>
    <x v="6"/>
    <x v="5"/>
    <x v="29"/>
    <n v="20"/>
  </r>
  <r>
    <x v="0"/>
    <x v="6"/>
    <x v="5"/>
    <x v="30"/>
    <n v="148"/>
  </r>
  <r>
    <x v="0"/>
    <x v="6"/>
    <x v="5"/>
    <x v="31"/>
    <n v="43"/>
  </r>
  <r>
    <x v="0"/>
    <x v="6"/>
    <x v="5"/>
    <x v="32"/>
    <n v="26"/>
  </r>
  <r>
    <x v="0"/>
    <x v="6"/>
    <x v="5"/>
    <x v="33"/>
    <n v="4"/>
  </r>
  <r>
    <x v="0"/>
    <x v="6"/>
    <x v="5"/>
    <x v="34"/>
    <n v="1"/>
  </r>
  <r>
    <x v="0"/>
    <x v="6"/>
    <x v="6"/>
    <x v="4"/>
    <n v="9"/>
  </r>
  <r>
    <x v="0"/>
    <x v="6"/>
    <x v="6"/>
    <x v="5"/>
    <n v="17"/>
  </r>
  <r>
    <x v="0"/>
    <x v="6"/>
    <x v="6"/>
    <x v="6"/>
    <n v="8"/>
  </r>
  <r>
    <x v="0"/>
    <x v="6"/>
    <x v="6"/>
    <x v="40"/>
    <n v="2"/>
  </r>
  <r>
    <x v="0"/>
    <x v="6"/>
    <x v="6"/>
    <x v="7"/>
    <n v="3"/>
  </r>
  <r>
    <x v="0"/>
    <x v="6"/>
    <x v="6"/>
    <x v="8"/>
    <n v="2"/>
  </r>
  <r>
    <x v="0"/>
    <x v="6"/>
    <x v="6"/>
    <x v="39"/>
    <n v="1"/>
  </r>
  <r>
    <x v="0"/>
    <x v="6"/>
    <x v="6"/>
    <x v="9"/>
    <n v="11"/>
  </r>
  <r>
    <x v="0"/>
    <x v="6"/>
    <x v="6"/>
    <x v="10"/>
    <n v="2"/>
  </r>
  <r>
    <x v="0"/>
    <x v="6"/>
    <x v="6"/>
    <x v="1"/>
    <n v="8"/>
  </r>
  <r>
    <x v="0"/>
    <x v="6"/>
    <x v="6"/>
    <x v="11"/>
    <n v="16"/>
  </r>
  <r>
    <x v="0"/>
    <x v="6"/>
    <x v="6"/>
    <x v="12"/>
    <n v="56"/>
  </r>
  <r>
    <x v="0"/>
    <x v="6"/>
    <x v="6"/>
    <x v="13"/>
    <n v="17"/>
  </r>
  <r>
    <x v="0"/>
    <x v="6"/>
    <x v="6"/>
    <x v="14"/>
    <n v="33"/>
  </r>
  <r>
    <x v="0"/>
    <x v="6"/>
    <x v="6"/>
    <x v="15"/>
    <n v="193"/>
  </r>
  <r>
    <x v="0"/>
    <x v="6"/>
    <x v="6"/>
    <x v="16"/>
    <n v="858"/>
  </r>
  <r>
    <x v="0"/>
    <x v="6"/>
    <x v="6"/>
    <x v="17"/>
    <n v="387"/>
  </r>
  <r>
    <x v="0"/>
    <x v="6"/>
    <x v="6"/>
    <x v="35"/>
    <n v="41"/>
  </r>
  <r>
    <x v="0"/>
    <x v="6"/>
    <x v="6"/>
    <x v="2"/>
    <n v="17"/>
  </r>
  <r>
    <x v="0"/>
    <x v="6"/>
    <x v="6"/>
    <x v="18"/>
    <n v="119"/>
  </r>
  <r>
    <x v="0"/>
    <x v="6"/>
    <x v="6"/>
    <x v="19"/>
    <n v="1007"/>
  </r>
  <r>
    <x v="0"/>
    <x v="6"/>
    <x v="6"/>
    <x v="20"/>
    <n v="711"/>
  </r>
  <r>
    <x v="0"/>
    <x v="6"/>
    <x v="6"/>
    <x v="21"/>
    <n v="56"/>
  </r>
  <r>
    <x v="0"/>
    <x v="6"/>
    <x v="6"/>
    <x v="22"/>
    <n v="22"/>
  </r>
  <r>
    <x v="0"/>
    <x v="6"/>
    <x v="6"/>
    <x v="23"/>
    <n v="103"/>
  </r>
  <r>
    <x v="0"/>
    <x v="6"/>
    <x v="6"/>
    <x v="24"/>
    <n v="659"/>
  </r>
  <r>
    <x v="0"/>
    <x v="6"/>
    <x v="6"/>
    <x v="25"/>
    <n v="415"/>
  </r>
  <r>
    <x v="0"/>
    <x v="6"/>
    <x v="6"/>
    <x v="26"/>
    <n v="37"/>
  </r>
  <r>
    <x v="0"/>
    <x v="6"/>
    <x v="6"/>
    <x v="3"/>
    <n v="10"/>
  </r>
  <r>
    <x v="0"/>
    <x v="6"/>
    <x v="6"/>
    <x v="27"/>
    <n v="4"/>
  </r>
  <r>
    <x v="0"/>
    <x v="6"/>
    <x v="6"/>
    <x v="28"/>
    <n v="50"/>
  </r>
  <r>
    <x v="0"/>
    <x v="6"/>
    <x v="6"/>
    <x v="29"/>
    <n v="18"/>
  </r>
  <r>
    <x v="0"/>
    <x v="6"/>
    <x v="6"/>
    <x v="30"/>
    <n v="228"/>
  </r>
  <r>
    <x v="0"/>
    <x v="6"/>
    <x v="6"/>
    <x v="31"/>
    <n v="102"/>
  </r>
  <r>
    <x v="0"/>
    <x v="6"/>
    <x v="6"/>
    <x v="32"/>
    <n v="125"/>
  </r>
  <r>
    <x v="0"/>
    <x v="6"/>
    <x v="6"/>
    <x v="33"/>
    <n v="53"/>
  </r>
  <r>
    <x v="0"/>
    <x v="6"/>
    <x v="6"/>
    <x v="34"/>
    <n v="13"/>
  </r>
  <r>
    <x v="0"/>
    <x v="6"/>
    <x v="6"/>
    <x v="38"/>
    <n v="2"/>
  </r>
  <r>
    <x v="0"/>
    <x v="6"/>
    <x v="7"/>
    <x v="4"/>
    <n v="26"/>
  </r>
  <r>
    <x v="0"/>
    <x v="6"/>
    <x v="7"/>
    <x v="5"/>
    <n v="14"/>
  </r>
  <r>
    <x v="0"/>
    <x v="6"/>
    <x v="7"/>
    <x v="6"/>
    <n v="8"/>
  </r>
  <r>
    <x v="0"/>
    <x v="6"/>
    <x v="7"/>
    <x v="7"/>
    <n v="16"/>
  </r>
  <r>
    <x v="0"/>
    <x v="6"/>
    <x v="7"/>
    <x v="39"/>
    <n v="3"/>
  </r>
  <r>
    <x v="0"/>
    <x v="6"/>
    <x v="7"/>
    <x v="9"/>
    <n v="47"/>
  </r>
  <r>
    <x v="0"/>
    <x v="6"/>
    <x v="7"/>
    <x v="10"/>
    <n v="3"/>
  </r>
  <r>
    <x v="0"/>
    <x v="6"/>
    <x v="7"/>
    <x v="36"/>
    <n v="1"/>
  </r>
  <r>
    <x v="0"/>
    <x v="6"/>
    <x v="7"/>
    <x v="1"/>
    <n v="38"/>
  </r>
  <r>
    <x v="0"/>
    <x v="6"/>
    <x v="7"/>
    <x v="11"/>
    <n v="47"/>
  </r>
  <r>
    <x v="0"/>
    <x v="6"/>
    <x v="7"/>
    <x v="12"/>
    <n v="60"/>
  </r>
  <r>
    <x v="0"/>
    <x v="6"/>
    <x v="7"/>
    <x v="13"/>
    <n v="16"/>
  </r>
  <r>
    <x v="0"/>
    <x v="6"/>
    <x v="7"/>
    <x v="14"/>
    <n v="1"/>
  </r>
  <r>
    <x v="0"/>
    <x v="6"/>
    <x v="7"/>
    <x v="15"/>
    <n v="3"/>
  </r>
  <r>
    <x v="0"/>
    <x v="6"/>
    <x v="7"/>
    <x v="16"/>
    <n v="9"/>
  </r>
  <r>
    <x v="0"/>
    <x v="6"/>
    <x v="7"/>
    <x v="17"/>
    <n v="2"/>
  </r>
  <r>
    <x v="0"/>
    <x v="6"/>
    <x v="7"/>
    <x v="35"/>
    <n v="3"/>
  </r>
  <r>
    <x v="0"/>
    <x v="6"/>
    <x v="7"/>
    <x v="2"/>
    <n v="2"/>
  </r>
  <r>
    <x v="0"/>
    <x v="6"/>
    <x v="7"/>
    <x v="18"/>
    <n v="4"/>
  </r>
  <r>
    <x v="0"/>
    <x v="6"/>
    <x v="7"/>
    <x v="19"/>
    <n v="23"/>
  </r>
  <r>
    <x v="0"/>
    <x v="6"/>
    <x v="7"/>
    <x v="20"/>
    <n v="16"/>
  </r>
  <r>
    <x v="0"/>
    <x v="6"/>
    <x v="7"/>
    <x v="21"/>
    <n v="4"/>
  </r>
  <r>
    <x v="0"/>
    <x v="6"/>
    <x v="7"/>
    <x v="22"/>
    <n v="7"/>
  </r>
  <r>
    <x v="0"/>
    <x v="6"/>
    <x v="7"/>
    <x v="23"/>
    <n v="9"/>
  </r>
  <r>
    <x v="0"/>
    <x v="6"/>
    <x v="7"/>
    <x v="24"/>
    <n v="47"/>
  </r>
  <r>
    <x v="0"/>
    <x v="6"/>
    <x v="7"/>
    <x v="25"/>
    <n v="23"/>
  </r>
  <r>
    <x v="0"/>
    <x v="6"/>
    <x v="7"/>
    <x v="26"/>
    <n v="4"/>
  </r>
  <r>
    <x v="0"/>
    <x v="6"/>
    <x v="7"/>
    <x v="3"/>
    <n v="16"/>
  </r>
  <r>
    <x v="0"/>
    <x v="6"/>
    <x v="7"/>
    <x v="27"/>
    <n v="21"/>
  </r>
  <r>
    <x v="0"/>
    <x v="6"/>
    <x v="7"/>
    <x v="28"/>
    <n v="23"/>
  </r>
  <r>
    <x v="0"/>
    <x v="6"/>
    <x v="7"/>
    <x v="29"/>
    <n v="40"/>
  </r>
  <r>
    <x v="0"/>
    <x v="6"/>
    <x v="7"/>
    <x v="30"/>
    <n v="77"/>
  </r>
  <r>
    <x v="0"/>
    <x v="6"/>
    <x v="7"/>
    <x v="31"/>
    <n v="81"/>
  </r>
  <r>
    <x v="0"/>
    <x v="6"/>
    <x v="7"/>
    <x v="32"/>
    <n v="42"/>
  </r>
  <r>
    <x v="0"/>
    <x v="6"/>
    <x v="7"/>
    <x v="33"/>
    <n v="29"/>
  </r>
  <r>
    <x v="0"/>
    <x v="6"/>
    <x v="7"/>
    <x v="34"/>
    <n v="3"/>
  </r>
  <r>
    <x v="0"/>
    <x v="6"/>
    <x v="7"/>
    <x v="38"/>
    <n v="2"/>
  </r>
  <r>
    <x v="0"/>
    <x v="6"/>
    <x v="8"/>
    <x v="4"/>
    <n v="8"/>
  </r>
  <r>
    <x v="0"/>
    <x v="6"/>
    <x v="8"/>
    <x v="1"/>
    <n v="41"/>
  </r>
  <r>
    <x v="0"/>
    <x v="6"/>
    <x v="8"/>
    <x v="11"/>
    <n v="4"/>
  </r>
  <r>
    <x v="0"/>
    <x v="6"/>
    <x v="8"/>
    <x v="12"/>
    <n v="1"/>
  </r>
  <r>
    <x v="0"/>
    <x v="6"/>
    <x v="8"/>
    <x v="14"/>
    <n v="2"/>
  </r>
  <r>
    <x v="0"/>
    <x v="6"/>
    <x v="8"/>
    <x v="16"/>
    <n v="9"/>
  </r>
  <r>
    <x v="0"/>
    <x v="6"/>
    <x v="8"/>
    <x v="17"/>
    <n v="5"/>
  </r>
  <r>
    <x v="0"/>
    <x v="6"/>
    <x v="8"/>
    <x v="35"/>
    <n v="8"/>
  </r>
  <r>
    <x v="0"/>
    <x v="6"/>
    <x v="8"/>
    <x v="2"/>
    <n v="18"/>
  </r>
  <r>
    <x v="0"/>
    <x v="6"/>
    <x v="8"/>
    <x v="18"/>
    <n v="9"/>
  </r>
  <r>
    <x v="0"/>
    <x v="6"/>
    <x v="8"/>
    <x v="19"/>
    <n v="50"/>
  </r>
  <r>
    <x v="0"/>
    <x v="6"/>
    <x v="8"/>
    <x v="20"/>
    <n v="29"/>
  </r>
  <r>
    <x v="0"/>
    <x v="6"/>
    <x v="8"/>
    <x v="21"/>
    <n v="56"/>
  </r>
  <r>
    <x v="0"/>
    <x v="6"/>
    <x v="8"/>
    <x v="3"/>
    <n v="83"/>
  </r>
  <r>
    <x v="0"/>
    <x v="6"/>
    <x v="8"/>
    <x v="28"/>
    <n v="53"/>
  </r>
  <r>
    <x v="0"/>
    <x v="6"/>
    <x v="8"/>
    <x v="30"/>
    <n v="64"/>
  </r>
  <r>
    <x v="0"/>
    <x v="6"/>
    <x v="8"/>
    <x v="32"/>
    <n v="31"/>
  </r>
  <r>
    <x v="0"/>
    <x v="6"/>
    <x v="8"/>
    <x v="34"/>
    <n v="20"/>
  </r>
  <r>
    <x v="0"/>
    <x v="6"/>
    <x v="9"/>
    <x v="4"/>
    <n v="669"/>
  </r>
  <r>
    <x v="0"/>
    <x v="6"/>
    <x v="9"/>
    <x v="5"/>
    <n v="149"/>
  </r>
  <r>
    <x v="0"/>
    <x v="6"/>
    <x v="9"/>
    <x v="6"/>
    <n v="71"/>
  </r>
  <r>
    <x v="0"/>
    <x v="6"/>
    <x v="9"/>
    <x v="40"/>
    <n v="4"/>
  </r>
  <r>
    <x v="0"/>
    <x v="6"/>
    <x v="9"/>
    <x v="7"/>
    <n v="616"/>
  </r>
  <r>
    <x v="0"/>
    <x v="6"/>
    <x v="9"/>
    <x v="8"/>
    <n v="84"/>
  </r>
  <r>
    <x v="0"/>
    <x v="6"/>
    <x v="9"/>
    <x v="39"/>
    <n v="17"/>
  </r>
  <r>
    <x v="0"/>
    <x v="6"/>
    <x v="9"/>
    <x v="41"/>
    <n v="2"/>
  </r>
  <r>
    <x v="0"/>
    <x v="6"/>
    <x v="9"/>
    <x v="9"/>
    <n v="808"/>
  </r>
  <r>
    <x v="0"/>
    <x v="6"/>
    <x v="9"/>
    <x v="10"/>
    <n v="24"/>
  </r>
  <r>
    <x v="0"/>
    <x v="6"/>
    <x v="9"/>
    <x v="36"/>
    <n v="7"/>
  </r>
  <r>
    <x v="0"/>
    <x v="6"/>
    <x v="9"/>
    <x v="1"/>
    <n v="689"/>
  </r>
  <r>
    <x v="0"/>
    <x v="6"/>
    <x v="9"/>
    <x v="11"/>
    <n v="422"/>
  </r>
  <r>
    <x v="0"/>
    <x v="6"/>
    <x v="9"/>
    <x v="12"/>
    <n v="424"/>
  </r>
  <r>
    <x v="0"/>
    <x v="6"/>
    <x v="9"/>
    <x v="13"/>
    <n v="50"/>
  </r>
  <r>
    <x v="0"/>
    <x v="6"/>
    <x v="9"/>
    <x v="14"/>
    <n v="12"/>
  </r>
  <r>
    <x v="0"/>
    <x v="6"/>
    <x v="9"/>
    <x v="15"/>
    <n v="37"/>
  </r>
  <r>
    <x v="0"/>
    <x v="6"/>
    <x v="9"/>
    <x v="16"/>
    <n v="122"/>
  </r>
  <r>
    <x v="0"/>
    <x v="6"/>
    <x v="9"/>
    <x v="17"/>
    <n v="95"/>
  </r>
  <r>
    <x v="0"/>
    <x v="6"/>
    <x v="9"/>
    <x v="35"/>
    <n v="20"/>
  </r>
  <r>
    <x v="0"/>
    <x v="6"/>
    <x v="9"/>
    <x v="2"/>
    <n v="17"/>
  </r>
  <r>
    <x v="0"/>
    <x v="6"/>
    <x v="9"/>
    <x v="18"/>
    <n v="64"/>
  </r>
  <r>
    <x v="0"/>
    <x v="6"/>
    <x v="9"/>
    <x v="19"/>
    <n v="183"/>
  </r>
  <r>
    <x v="0"/>
    <x v="6"/>
    <x v="9"/>
    <x v="20"/>
    <n v="173"/>
  </r>
  <r>
    <x v="0"/>
    <x v="6"/>
    <x v="9"/>
    <x v="21"/>
    <n v="38"/>
  </r>
  <r>
    <x v="0"/>
    <x v="6"/>
    <x v="9"/>
    <x v="22"/>
    <n v="106"/>
  </r>
  <r>
    <x v="0"/>
    <x v="6"/>
    <x v="9"/>
    <x v="23"/>
    <n v="173"/>
  </r>
  <r>
    <x v="0"/>
    <x v="6"/>
    <x v="9"/>
    <x v="24"/>
    <n v="442"/>
  </r>
  <r>
    <x v="0"/>
    <x v="6"/>
    <x v="9"/>
    <x v="25"/>
    <n v="293"/>
  </r>
  <r>
    <x v="0"/>
    <x v="6"/>
    <x v="9"/>
    <x v="26"/>
    <n v="27"/>
  </r>
  <r>
    <x v="0"/>
    <x v="6"/>
    <x v="9"/>
    <x v="3"/>
    <n v="268"/>
  </r>
  <r>
    <x v="0"/>
    <x v="6"/>
    <x v="9"/>
    <x v="27"/>
    <n v="462"/>
  </r>
  <r>
    <x v="0"/>
    <x v="6"/>
    <x v="9"/>
    <x v="28"/>
    <n v="320"/>
  </r>
  <r>
    <x v="0"/>
    <x v="6"/>
    <x v="9"/>
    <x v="29"/>
    <n v="460"/>
  </r>
  <r>
    <x v="0"/>
    <x v="6"/>
    <x v="9"/>
    <x v="30"/>
    <n v="874"/>
  </r>
  <r>
    <x v="0"/>
    <x v="6"/>
    <x v="9"/>
    <x v="31"/>
    <n v="865"/>
  </r>
  <r>
    <x v="0"/>
    <x v="6"/>
    <x v="9"/>
    <x v="32"/>
    <n v="435"/>
  </r>
  <r>
    <x v="0"/>
    <x v="6"/>
    <x v="9"/>
    <x v="33"/>
    <n v="201"/>
  </r>
  <r>
    <x v="0"/>
    <x v="6"/>
    <x v="9"/>
    <x v="34"/>
    <n v="15"/>
  </r>
  <r>
    <x v="0"/>
    <x v="6"/>
    <x v="9"/>
    <x v="38"/>
    <n v="3"/>
  </r>
  <r>
    <x v="0"/>
    <x v="7"/>
    <x v="0"/>
    <x v="0"/>
    <n v="267"/>
  </r>
  <r>
    <x v="0"/>
    <x v="7"/>
    <x v="1"/>
    <x v="4"/>
    <n v="106"/>
  </r>
  <r>
    <x v="0"/>
    <x v="7"/>
    <x v="1"/>
    <x v="5"/>
    <n v="48"/>
  </r>
  <r>
    <x v="0"/>
    <x v="7"/>
    <x v="1"/>
    <x v="6"/>
    <n v="20"/>
  </r>
  <r>
    <x v="0"/>
    <x v="7"/>
    <x v="1"/>
    <x v="7"/>
    <n v="43"/>
  </r>
  <r>
    <x v="0"/>
    <x v="7"/>
    <x v="1"/>
    <x v="8"/>
    <n v="7"/>
  </r>
  <r>
    <x v="0"/>
    <x v="7"/>
    <x v="1"/>
    <x v="9"/>
    <n v="91"/>
  </r>
  <r>
    <x v="0"/>
    <x v="7"/>
    <x v="1"/>
    <x v="1"/>
    <n v="186"/>
  </r>
  <r>
    <x v="0"/>
    <x v="7"/>
    <x v="1"/>
    <x v="11"/>
    <n v="355"/>
  </r>
  <r>
    <x v="0"/>
    <x v="7"/>
    <x v="1"/>
    <x v="12"/>
    <n v="273"/>
  </r>
  <r>
    <x v="0"/>
    <x v="7"/>
    <x v="1"/>
    <x v="13"/>
    <n v="2"/>
  </r>
  <r>
    <x v="0"/>
    <x v="7"/>
    <x v="1"/>
    <x v="14"/>
    <n v="138"/>
  </r>
  <r>
    <x v="0"/>
    <x v="7"/>
    <x v="1"/>
    <x v="15"/>
    <n v="457"/>
  </r>
  <r>
    <x v="0"/>
    <x v="7"/>
    <x v="1"/>
    <x v="16"/>
    <n v="1436"/>
  </r>
  <r>
    <x v="0"/>
    <x v="7"/>
    <x v="1"/>
    <x v="17"/>
    <n v="200"/>
  </r>
  <r>
    <x v="0"/>
    <x v="7"/>
    <x v="1"/>
    <x v="2"/>
    <n v="152"/>
  </r>
  <r>
    <x v="0"/>
    <x v="7"/>
    <x v="1"/>
    <x v="18"/>
    <n v="614"/>
  </r>
  <r>
    <x v="0"/>
    <x v="7"/>
    <x v="1"/>
    <x v="19"/>
    <n v="1792"/>
  </r>
  <r>
    <x v="0"/>
    <x v="7"/>
    <x v="1"/>
    <x v="20"/>
    <n v="359"/>
  </r>
  <r>
    <x v="0"/>
    <x v="7"/>
    <x v="1"/>
    <x v="21"/>
    <n v="2"/>
  </r>
  <r>
    <x v="0"/>
    <x v="7"/>
    <x v="1"/>
    <x v="22"/>
    <n v="137"/>
  </r>
  <r>
    <x v="0"/>
    <x v="7"/>
    <x v="1"/>
    <x v="23"/>
    <n v="547"/>
  </r>
  <r>
    <x v="0"/>
    <x v="7"/>
    <x v="1"/>
    <x v="24"/>
    <n v="1438"/>
  </r>
  <r>
    <x v="0"/>
    <x v="7"/>
    <x v="1"/>
    <x v="25"/>
    <n v="302"/>
  </r>
  <r>
    <x v="0"/>
    <x v="7"/>
    <x v="1"/>
    <x v="26"/>
    <n v="2"/>
  </r>
  <r>
    <x v="0"/>
    <x v="7"/>
    <x v="1"/>
    <x v="3"/>
    <n v="187"/>
  </r>
  <r>
    <x v="0"/>
    <x v="7"/>
    <x v="1"/>
    <x v="27"/>
    <n v="210"/>
  </r>
  <r>
    <x v="0"/>
    <x v="7"/>
    <x v="1"/>
    <x v="28"/>
    <n v="659"/>
  </r>
  <r>
    <x v="0"/>
    <x v="7"/>
    <x v="1"/>
    <x v="29"/>
    <n v="685"/>
  </r>
  <r>
    <x v="0"/>
    <x v="7"/>
    <x v="1"/>
    <x v="30"/>
    <n v="1411"/>
  </r>
  <r>
    <x v="0"/>
    <x v="7"/>
    <x v="1"/>
    <x v="31"/>
    <n v="877"/>
  </r>
  <r>
    <x v="0"/>
    <x v="7"/>
    <x v="1"/>
    <x v="32"/>
    <n v="144"/>
  </r>
  <r>
    <x v="0"/>
    <x v="7"/>
    <x v="1"/>
    <x v="33"/>
    <n v="36"/>
  </r>
  <r>
    <x v="0"/>
    <x v="7"/>
    <x v="2"/>
    <x v="4"/>
    <n v="79"/>
  </r>
  <r>
    <x v="0"/>
    <x v="7"/>
    <x v="2"/>
    <x v="5"/>
    <n v="1"/>
  </r>
  <r>
    <x v="0"/>
    <x v="7"/>
    <x v="2"/>
    <x v="1"/>
    <n v="447"/>
  </r>
  <r>
    <x v="0"/>
    <x v="7"/>
    <x v="2"/>
    <x v="11"/>
    <n v="66"/>
  </r>
  <r>
    <x v="0"/>
    <x v="7"/>
    <x v="2"/>
    <x v="12"/>
    <n v="28"/>
  </r>
  <r>
    <x v="0"/>
    <x v="7"/>
    <x v="2"/>
    <x v="13"/>
    <n v="1"/>
  </r>
  <r>
    <x v="0"/>
    <x v="7"/>
    <x v="2"/>
    <x v="14"/>
    <n v="100"/>
  </r>
  <r>
    <x v="0"/>
    <x v="7"/>
    <x v="2"/>
    <x v="15"/>
    <n v="243"/>
  </r>
  <r>
    <x v="0"/>
    <x v="7"/>
    <x v="2"/>
    <x v="16"/>
    <n v="753"/>
  </r>
  <r>
    <x v="0"/>
    <x v="7"/>
    <x v="2"/>
    <x v="17"/>
    <n v="117"/>
  </r>
  <r>
    <x v="0"/>
    <x v="7"/>
    <x v="2"/>
    <x v="35"/>
    <n v="27"/>
  </r>
  <r>
    <x v="0"/>
    <x v="7"/>
    <x v="2"/>
    <x v="2"/>
    <n v="413"/>
  </r>
  <r>
    <x v="0"/>
    <x v="7"/>
    <x v="2"/>
    <x v="18"/>
    <n v="1108"/>
  </r>
  <r>
    <x v="0"/>
    <x v="7"/>
    <x v="2"/>
    <x v="19"/>
    <n v="2062"/>
  </r>
  <r>
    <x v="0"/>
    <x v="7"/>
    <x v="2"/>
    <x v="20"/>
    <n v="371"/>
  </r>
  <r>
    <x v="0"/>
    <x v="7"/>
    <x v="2"/>
    <x v="21"/>
    <n v="46"/>
  </r>
  <r>
    <x v="0"/>
    <x v="7"/>
    <x v="2"/>
    <x v="3"/>
    <n v="1147"/>
  </r>
  <r>
    <x v="0"/>
    <x v="7"/>
    <x v="2"/>
    <x v="28"/>
    <n v="1243"/>
  </r>
  <r>
    <x v="0"/>
    <x v="7"/>
    <x v="2"/>
    <x v="30"/>
    <n v="1113"/>
  </r>
  <r>
    <x v="0"/>
    <x v="7"/>
    <x v="2"/>
    <x v="32"/>
    <n v="124"/>
  </r>
  <r>
    <x v="0"/>
    <x v="7"/>
    <x v="2"/>
    <x v="34"/>
    <n v="11"/>
  </r>
  <r>
    <x v="0"/>
    <x v="7"/>
    <x v="3"/>
    <x v="4"/>
    <n v="1"/>
  </r>
  <r>
    <x v="0"/>
    <x v="7"/>
    <x v="3"/>
    <x v="1"/>
    <n v="9"/>
  </r>
  <r>
    <x v="0"/>
    <x v="7"/>
    <x v="3"/>
    <x v="11"/>
    <n v="5"/>
  </r>
  <r>
    <x v="0"/>
    <x v="7"/>
    <x v="3"/>
    <x v="12"/>
    <n v="3"/>
  </r>
  <r>
    <x v="0"/>
    <x v="7"/>
    <x v="3"/>
    <x v="37"/>
    <n v="1"/>
  </r>
  <r>
    <x v="0"/>
    <x v="7"/>
    <x v="3"/>
    <x v="14"/>
    <n v="62"/>
  </r>
  <r>
    <x v="0"/>
    <x v="7"/>
    <x v="3"/>
    <x v="15"/>
    <n v="33"/>
  </r>
  <r>
    <x v="0"/>
    <x v="7"/>
    <x v="3"/>
    <x v="16"/>
    <n v="24"/>
  </r>
  <r>
    <x v="0"/>
    <x v="7"/>
    <x v="3"/>
    <x v="17"/>
    <n v="2"/>
  </r>
  <r>
    <x v="0"/>
    <x v="7"/>
    <x v="3"/>
    <x v="2"/>
    <n v="20"/>
  </r>
  <r>
    <x v="0"/>
    <x v="7"/>
    <x v="3"/>
    <x v="18"/>
    <n v="16"/>
  </r>
  <r>
    <x v="0"/>
    <x v="7"/>
    <x v="3"/>
    <x v="19"/>
    <n v="16"/>
  </r>
  <r>
    <x v="0"/>
    <x v="7"/>
    <x v="3"/>
    <x v="21"/>
    <n v="2"/>
  </r>
  <r>
    <x v="0"/>
    <x v="7"/>
    <x v="3"/>
    <x v="22"/>
    <n v="8"/>
  </r>
  <r>
    <x v="0"/>
    <x v="7"/>
    <x v="3"/>
    <x v="23"/>
    <n v="10"/>
  </r>
  <r>
    <x v="0"/>
    <x v="7"/>
    <x v="3"/>
    <x v="24"/>
    <n v="10"/>
  </r>
  <r>
    <x v="0"/>
    <x v="7"/>
    <x v="3"/>
    <x v="25"/>
    <n v="2"/>
  </r>
  <r>
    <x v="0"/>
    <x v="7"/>
    <x v="3"/>
    <x v="3"/>
    <n v="7"/>
  </r>
  <r>
    <x v="0"/>
    <x v="7"/>
    <x v="3"/>
    <x v="27"/>
    <n v="12"/>
  </r>
  <r>
    <x v="0"/>
    <x v="7"/>
    <x v="3"/>
    <x v="28"/>
    <n v="20"/>
  </r>
  <r>
    <x v="0"/>
    <x v="7"/>
    <x v="3"/>
    <x v="29"/>
    <n v="14"/>
  </r>
  <r>
    <x v="0"/>
    <x v="7"/>
    <x v="3"/>
    <x v="30"/>
    <n v="7"/>
  </r>
  <r>
    <x v="0"/>
    <x v="7"/>
    <x v="3"/>
    <x v="31"/>
    <n v="7"/>
  </r>
  <r>
    <x v="0"/>
    <x v="7"/>
    <x v="4"/>
    <x v="4"/>
    <n v="6"/>
  </r>
  <r>
    <x v="0"/>
    <x v="7"/>
    <x v="4"/>
    <x v="5"/>
    <n v="5"/>
  </r>
  <r>
    <x v="0"/>
    <x v="7"/>
    <x v="4"/>
    <x v="6"/>
    <n v="2"/>
  </r>
  <r>
    <x v="0"/>
    <x v="7"/>
    <x v="4"/>
    <x v="7"/>
    <n v="1"/>
  </r>
  <r>
    <x v="0"/>
    <x v="7"/>
    <x v="4"/>
    <x v="8"/>
    <n v="2"/>
  </r>
  <r>
    <x v="0"/>
    <x v="7"/>
    <x v="4"/>
    <x v="9"/>
    <n v="4"/>
  </r>
  <r>
    <x v="0"/>
    <x v="7"/>
    <x v="4"/>
    <x v="10"/>
    <n v="1"/>
  </r>
  <r>
    <x v="0"/>
    <x v="7"/>
    <x v="4"/>
    <x v="1"/>
    <n v="24"/>
  </r>
  <r>
    <x v="0"/>
    <x v="7"/>
    <x v="4"/>
    <x v="11"/>
    <n v="28"/>
  </r>
  <r>
    <x v="0"/>
    <x v="7"/>
    <x v="4"/>
    <x v="12"/>
    <n v="18"/>
  </r>
  <r>
    <x v="0"/>
    <x v="7"/>
    <x v="4"/>
    <x v="14"/>
    <n v="163"/>
  </r>
  <r>
    <x v="0"/>
    <x v="7"/>
    <x v="4"/>
    <x v="15"/>
    <n v="710"/>
  </r>
  <r>
    <x v="0"/>
    <x v="7"/>
    <x v="4"/>
    <x v="16"/>
    <n v="1434"/>
  </r>
  <r>
    <x v="0"/>
    <x v="7"/>
    <x v="4"/>
    <x v="17"/>
    <n v="55"/>
  </r>
  <r>
    <x v="0"/>
    <x v="7"/>
    <x v="4"/>
    <x v="35"/>
    <n v="2"/>
  </r>
  <r>
    <x v="0"/>
    <x v="7"/>
    <x v="4"/>
    <x v="2"/>
    <n v="124"/>
  </r>
  <r>
    <x v="0"/>
    <x v="7"/>
    <x v="4"/>
    <x v="18"/>
    <n v="613"/>
  </r>
  <r>
    <x v="0"/>
    <x v="7"/>
    <x v="4"/>
    <x v="19"/>
    <n v="1505"/>
  </r>
  <r>
    <x v="0"/>
    <x v="7"/>
    <x v="4"/>
    <x v="20"/>
    <n v="93"/>
  </r>
  <r>
    <x v="0"/>
    <x v="7"/>
    <x v="4"/>
    <x v="21"/>
    <n v="5"/>
  </r>
  <r>
    <x v="0"/>
    <x v="7"/>
    <x v="4"/>
    <x v="22"/>
    <n v="79"/>
  </r>
  <r>
    <x v="0"/>
    <x v="7"/>
    <x v="4"/>
    <x v="23"/>
    <n v="330"/>
  </r>
  <r>
    <x v="0"/>
    <x v="7"/>
    <x v="4"/>
    <x v="24"/>
    <n v="788"/>
  </r>
  <r>
    <x v="0"/>
    <x v="7"/>
    <x v="4"/>
    <x v="25"/>
    <n v="33"/>
  </r>
  <r>
    <x v="0"/>
    <x v="7"/>
    <x v="4"/>
    <x v="3"/>
    <n v="63"/>
  </r>
  <r>
    <x v="0"/>
    <x v="7"/>
    <x v="4"/>
    <x v="27"/>
    <n v="39"/>
  </r>
  <r>
    <x v="0"/>
    <x v="7"/>
    <x v="4"/>
    <x v="28"/>
    <n v="151"/>
  </r>
  <r>
    <x v="0"/>
    <x v="7"/>
    <x v="4"/>
    <x v="29"/>
    <n v="69"/>
  </r>
  <r>
    <x v="0"/>
    <x v="7"/>
    <x v="4"/>
    <x v="30"/>
    <n v="312"/>
  </r>
  <r>
    <x v="0"/>
    <x v="7"/>
    <x v="4"/>
    <x v="31"/>
    <n v="76"/>
  </r>
  <r>
    <x v="0"/>
    <x v="7"/>
    <x v="4"/>
    <x v="32"/>
    <n v="11"/>
  </r>
  <r>
    <x v="0"/>
    <x v="7"/>
    <x v="4"/>
    <x v="33"/>
    <n v="1"/>
  </r>
  <r>
    <x v="0"/>
    <x v="7"/>
    <x v="5"/>
    <x v="4"/>
    <n v="4"/>
  </r>
  <r>
    <x v="0"/>
    <x v="7"/>
    <x v="5"/>
    <x v="5"/>
    <n v="4"/>
  </r>
  <r>
    <x v="0"/>
    <x v="7"/>
    <x v="5"/>
    <x v="6"/>
    <n v="2"/>
  </r>
  <r>
    <x v="0"/>
    <x v="7"/>
    <x v="5"/>
    <x v="39"/>
    <n v="2"/>
  </r>
  <r>
    <x v="0"/>
    <x v="7"/>
    <x v="5"/>
    <x v="9"/>
    <n v="1"/>
  </r>
  <r>
    <x v="0"/>
    <x v="7"/>
    <x v="5"/>
    <x v="1"/>
    <n v="5"/>
  </r>
  <r>
    <x v="0"/>
    <x v="7"/>
    <x v="5"/>
    <x v="11"/>
    <n v="11"/>
  </r>
  <r>
    <x v="0"/>
    <x v="7"/>
    <x v="5"/>
    <x v="12"/>
    <n v="32"/>
  </r>
  <r>
    <x v="0"/>
    <x v="7"/>
    <x v="5"/>
    <x v="13"/>
    <n v="1"/>
  </r>
  <r>
    <x v="0"/>
    <x v="7"/>
    <x v="5"/>
    <x v="14"/>
    <n v="136"/>
  </r>
  <r>
    <x v="0"/>
    <x v="7"/>
    <x v="5"/>
    <x v="15"/>
    <n v="402"/>
  </r>
  <r>
    <x v="0"/>
    <x v="7"/>
    <x v="5"/>
    <x v="16"/>
    <n v="560"/>
  </r>
  <r>
    <x v="0"/>
    <x v="7"/>
    <x v="5"/>
    <x v="17"/>
    <n v="104"/>
  </r>
  <r>
    <x v="0"/>
    <x v="7"/>
    <x v="5"/>
    <x v="35"/>
    <n v="8"/>
  </r>
  <r>
    <x v="0"/>
    <x v="7"/>
    <x v="5"/>
    <x v="2"/>
    <n v="85"/>
  </r>
  <r>
    <x v="0"/>
    <x v="7"/>
    <x v="5"/>
    <x v="18"/>
    <n v="272"/>
  </r>
  <r>
    <x v="0"/>
    <x v="7"/>
    <x v="5"/>
    <x v="19"/>
    <n v="545"/>
  </r>
  <r>
    <x v="0"/>
    <x v="7"/>
    <x v="5"/>
    <x v="20"/>
    <n v="128"/>
  </r>
  <r>
    <x v="0"/>
    <x v="7"/>
    <x v="5"/>
    <x v="21"/>
    <n v="9"/>
  </r>
  <r>
    <x v="0"/>
    <x v="7"/>
    <x v="5"/>
    <x v="22"/>
    <n v="62"/>
  </r>
  <r>
    <x v="0"/>
    <x v="7"/>
    <x v="5"/>
    <x v="23"/>
    <n v="207"/>
  </r>
  <r>
    <x v="0"/>
    <x v="7"/>
    <x v="5"/>
    <x v="24"/>
    <n v="338"/>
  </r>
  <r>
    <x v="0"/>
    <x v="7"/>
    <x v="5"/>
    <x v="25"/>
    <n v="82"/>
  </r>
  <r>
    <x v="0"/>
    <x v="7"/>
    <x v="5"/>
    <x v="26"/>
    <n v="2"/>
  </r>
  <r>
    <x v="0"/>
    <x v="7"/>
    <x v="5"/>
    <x v="3"/>
    <n v="32"/>
  </r>
  <r>
    <x v="0"/>
    <x v="7"/>
    <x v="5"/>
    <x v="27"/>
    <n v="13"/>
  </r>
  <r>
    <x v="0"/>
    <x v="7"/>
    <x v="5"/>
    <x v="28"/>
    <n v="97"/>
  </r>
  <r>
    <x v="0"/>
    <x v="7"/>
    <x v="5"/>
    <x v="29"/>
    <n v="26"/>
  </r>
  <r>
    <x v="0"/>
    <x v="7"/>
    <x v="5"/>
    <x v="30"/>
    <n v="180"/>
  </r>
  <r>
    <x v="0"/>
    <x v="7"/>
    <x v="5"/>
    <x v="31"/>
    <n v="60"/>
  </r>
  <r>
    <x v="0"/>
    <x v="7"/>
    <x v="5"/>
    <x v="32"/>
    <n v="21"/>
  </r>
  <r>
    <x v="0"/>
    <x v="7"/>
    <x v="5"/>
    <x v="33"/>
    <n v="6"/>
  </r>
  <r>
    <x v="0"/>
    <x v="7"/>
    <x v="5"/>
    <x v="34"/>
    <n v="3"/>
  </r>
  <r>
    <x v="0"/>
    <x v="7"/>
    <x v="6"/>
    <x v="4"/>
    <n v="8"/>
  </r>
  <r>
    <x v="0"/>
    <x v="7"/>
    <x v="6"/>
    <x v="5"/>
    <n v="19"/>
  </r>
  <r>
    <x v="0"/>
    <x v="7"/>
    <x v="6"/>
    <x v="6"/>
    <n v="9"/>
  </r>
  <r>
    <x v="0"/>
    <x v="7"/>
    <x v="6"/>
    <x v="7"/>
    <n v="11"/>
  </r>
  <r>
    <x v="0"/>
    <x v="7"/>
    <x v="6"/>
    <x v="8"/>
    <n v="3"/>
  </r>
  <r>
    <x v="0"/>
    <x v="7"/>
    <x v="6"/>
    <x v="9"/>
    <n v="13"/>
  </r>
  <r>
    <x v="0"/>
    <x v="7"/>
    <x v="6"/>
    <x v="10"/>
    <n v="1"/>
  </r>
  <r>
    <x v="0"/>
    <x v="7"/>
    <x v="6"/>
    <x v="1"/>
    <n v="25"/>
  </r>
  <r>
    <x v="0"/>
    <x v="7"/>
    <x v="6"/>
    <x v="11"/>
    <n v="43"/>
  </r>
  <r>
    <x v="0"/>
    <x v="7"/>
    <x v="6"/>
    <x v="12"/>
    <n v="78"/>
  </r>
  <r>
    <x v="0"/>
    <x v="7"/>
    <x v="6"/>
    <x v="13"/>
    <n v="11"/>
  </r>
  <r>
    <x v="0"/>
    <x v="7"/>
    <x v="6"/>
    <x v="14"/>
    <n v="62"/>
  </r>
  <r>
    <x v="0"/>
    <x v="7"/>
    <x v="6"/>
    <x v="15"/>
    <n v="258"/>
  </r>
  <r>
    <x v="0"/>
    <x v="7"/>
    <x v="6"/>
    <x v="16"/>
    <n v="816"/>
  </r>
  <r>
    <x v="0"/>
    <x v="7"/>
    <x v="6"/>
    <x v="17"/>
    <n v="411"/>
  </r>
  <r>
    <x v="0"/>
    <x v="7"/>
    <x v="6"/>
    <x v="35"/>
    <n v="32"/>
  </r>
  <r>
    <x v="0"/>
    <x v="7"/>
    <x v="6"/>
    <x v="2"/>
    <n v="41"/>
  </r>
  <r>
    <x v="0"/>
    <x v="7"/>
    <x v="6"/>
    <x v="18"/>
    <n v="193"/>
  </r>
  <r>
    <x v="0"/>
    <x v="7"/>
    <x v="6"/>
    <x v="19"/>
    <n v="1127"/>
  </r>
  <r>
    <x v="0"/>
    <x v="7"/>
    <x v="6"/>
    <x v="20"/>
    <n v="766"/>
  </r>
  <r>
    <x v="0"/>
    <x v="7"/>
    <x v="6"/>
    <x v="21"/>
    <n v="72"/>
  </r>
  <r>
    <x v="0"/>
    <x v="7"/>
    <x v="6"/>
    <x v="22"/>
    <n v="31"/>
  </r>
  <r>
    <x v="0"/>
    <x v="7"/>
    <x v="6"/>
    <x v="23"/>
    <n v="171"/>
  </r>
  <r>
    <x v="0"/>
    <x v="7"/>
    <x v="6"/>
    <x v="24"/>
    <n v="749"/>
  </r>
  <r>
    <x v="0"/>
    <x v="7"/>
    <x v="6"/>
    <x v="25"/>
    <n v="469"/>
  </r>
  <r>
    <x v="0"/>
    <x v="7"/>
    <x v="6"/>
    <x v="26"/>
    <n v="37"/>
  </r>
  <r>
    <x v="0"/>
    <x v="7"/>
    <x v="6"/>
    <x v="3"/>
    <n v="26"/>
  </r>
  <r>
    <x v="0"/>
    <x v="7"/>
    <x v="6"/>
    <x v="27"/>
    <n v="18"/>
  </r>
  <r>
    <x v="0"/>
    <x v="7"/>
    <x v="6"/>
    <x v="28"/>
    <n v="78"/>
  </r>
  <r>
    <x v="0"/>
    <x v="7"/>
    <x v="6"/>
    <x v="29"/>
    <n v="44"/>
  </r>
  <r>
    <x v="0"/>
    <x v="7"/>
    <x v="6"/>
    <x v="30"/>
    <n v="293"/>
  </r>
  <r>
    <x v="0"/>
    <x v="7"/>
    <x v="6"/>
    <x v="31"/>
    <n v="116"/>
  </r>
  <r>
    <x v="0"/>
    <x v="7"/>
    <x v="6"/>
    <x v="32"/>
    <n v="158"/>
  </r>
  <r>
    <x v="0"/>
    <x v="7"/>
    <x v="6"/>
    <x v="33"/>
    <n v="49"/>
  </r>
  <r>
    <x v="0"/>
    <x v="7"/>
    <x v="6"/>
    <x v="34"/>
    <n v="19"/>
  </r>
  <r>
    <x v="0"/>
    <x v="7"/>
    <x v="6"/>
    <x v="38"/>
    <n v="4"/>
  </r>
  <r>
    <x v="0"/>
    <x v="7"/>
    <x v="7"/>
    <x v="4"/>
    <n v="38"/>
  </r>
  <r>
    <x v="0"/>
    <x v="7"/>
    <x v="7"/>
    <x v="5"/>
    <n v="13"/>
  </r>
  <r>
    <x v="0"/>
    <x v="7"/>
    <x v="7"/>
    <x v="6"/>
    <n v="17"/>
  </r>
  <r>
    <x v="0"/>
    <x v="7"/>
    <x v="7"/>
    <x v="7"/>
    <n v="30"/>
  </r>
  <r>
    <x v="0"/>
    <x v="7"/>
    <x v="7"/>
    <x v="8"/>
    <n v="13"/>
  </r>
  <r>
    <x v="0"/>
    <x v="7"/>
    <x v="7"/>
    <x v="39"/>
    <n v="5"/>
  </r>
  <r>
    <x v="0"/>
    <x v="7"/>
    <x v="7"/>
    <x v="9"/>
    <n v="70"/>
  </r>
  <r>
    <x v="0"/>
    <x v="7"/>
    <x v="7"/>
    <x v="10"/>
    <n v="4"/>
  </r>
  <r>
    <x v="0"/>
    <x v="7"/>
    <x v="7"/>
    <x v="1"/>
    <n v="59"/>
  </r>
  <r>
    <x v="0"/>
    <x v="7"/>
    <x v="7"/>
    <x v="11"/>
    <n v="72"/>
  </r>
  <r>
    <x v="0"/>
    <x v="7"/>
    <x v="7"/>
    <x v="12"/>
    <n v="77"/>
  </r>
  <r>
    <x v="0"/>
    <x v="7"/>
    <x v="7"/>
    <x v="13"/>
    <n v="8"/>
  </r>
  <r>
    <x v="0"/>
    <x v="7"/>
    <x v="7"/>
    <x v="37"/>
    <n v="1"/>
  </r>
  <r>
    <x v="0"/>
    <x v="7"/>
    <x v="7"/>
    <x v="14"/>
    <n v="3"/>
  </r>
  <r>
    <x v="0"/>
    <x v="7"/>
    <x v="7"/>
    <x v="15"/>
    <n v="1"/>
  </r>
  <r>
    <x v="0"/>
    <x v="7"/>
    <x v="7"/>
    <x v="16"/>
    <n v="10"/>
  </r>
  <r>
    <x v="0"/>
    <x v="7"/>
    <x v="7"/>
    <x v="17"/>
    <n v="5"/>
  </r>
  <r>
    <x v="0"/>
    <x v="7"/>
    <x v="7"/>
    <x v="35"/>
    <n v="1"/>
  </r>
  <r>
    <x v="0"/>
    <x v="7"/>
    <x v="7"/>
    <x v="2"/>
    <n v="5"/>
  </r>
  <r>
    <x v="0"/>
    <x v="7"/>
    <x v="7"/>
    <x v="18"/>
    <n v="4"/>
  </r>
  <r>
    <x v="0"/>
    <x v="7"/>
    <x v="7"/>
    <x v="19"/>
    <n v="30"/>
  </r>
  <r>
    <x v="0"/>
    <x v="7"/>
    <x v="7"/>
    <x v="20"/>
    <n v="11"/>
  </r>
  <r>
    <x v="0"/>
    <x v="7"/>
    <x v="7"/>
    <x v="21"/>
    <n v="4"/>
  </r>
  <r>
    <x v="0"/>
    <x v="7"/>
    <x v="7"/>
    <x v="22"/>
    <n v="15"/>
  </r>
  <r>
    <x v="0"/>
    <x v="7"/>
    <x v="7"/>
    <x v="23"/>
    <n v="25"/>
  </r>
  <r>
    <x v="0"/>
    <x v="7"/>
    <x v="7"/>
    <x v="24"/>
    <n v="36"/>
  </r>
  <r>
    <x v="0"/>
    <x v="7"/>
    <x v="7"/>
    <x v="25"/>
    <n v="22"/>
  </r>
  <r>
    <x v="0"/>
    <x v="7"/>
    <x v="7"/>
    <x v="26"/>
    <n v="1"/>
  </r>
  <r>
    <x v="0"/>
    <x v="7"/>
    <x v="7"/>
    <x v="3"/>
    <n v="32"/>
  </r>
  <r>
    <x v="0"/>
    <x v="7"/>
    <x v="7"/>
    <x v="27"/>
    <n v="50"/>
  </r>
  <r>
    <x v="0"/>
    <x v="7"/>
    <x v="7"/>
    <x v="28"/>
    <n v="42"/>
  </r>
  <r>
    <x v="0"/>
    <x v="7"/>
    <x v="7"/>
    <x v="29"/>
    <n v="44"/>
  </r>
  <r>
    <x v="0"/>
    <x v="7"/>
    <x v="7"/>
    <x v="30"/>
    <n v="81"/>
  </r>
  <r>
    <x v="0"/>
    <x v="7"/>
    <x v="7"/>
    <x v="31"/>
    <n v="84"/>
  </r>
  <r>
    <x v="0"/>
    <x v="7"/>
    <x v="7"/>
    <x v="32"/>
    <n v="36"/>
  </r>
  <r>
    <x v="0"/>
    <x v="7"/>
    <x v="7"/>
    <x v="33"/>
    <n v="24"/>
  </r>
  <r>
    <x v="0"/>
    <x v="7"/>
    <x v="7"/>
    <x v="34"/>
    <n v="2"/>
  </r>
  <r>
    <x v="0"/>
    <x v="7"/>
    <x v="8"/>
    <x v="4"/>
    <n v="22"/>
  </r>
  <r>
    <x v="0"/>
    <x v="7"/>
    <x v="8"/>
    <x v="1"/>
    <n v="51"/>
  </r>
  <r>
    <x v="0"/>
    <x v="7"/>
    <x v="8"/>
    <x v="11"/>
    <n v="11"/>
  </r>
  <r>
    <x v="0"/>
    <x v="7"/>
    <x v="8"/>
    <x v="12"/>
    <n v="4"/>
  </r>
  <r>
    <x v="0"/>
    <x v="7"/>
    <x v="8"/>
    <x v="14"/>
    <n v="9"/>
  </r>
  <r>
    <x v="0"/>
    <x v="7"/>
    <x v="8"/>
    <x v="15"/>
    <n v="8"/>
  </r>
  <r>
    <x v="0"/>
    <x v="7"/>
    <x v="8"/>
    <x v="16"/>
    <n v="11"/>
  </r>
  <r>
    <x v="0"/>
    <x v="7"/>
    <x v="8"/>
    <x v="17"/>
    <n v="9"/>
  </r>
  <r>
    <x v="0"/>
    <x v="7"/>
    <x v="8"/>
    <x v="35"/>
    <n v="4"/>
  </r>
  <r>
    <x v="0"/>
    <x v="7"/>
    <x v="8"/>
    <x v="2"/>
    <n v="28"/>
  </r>
  <r>
    <x v="0"/>
    <x v="7"/>
    <x v="8"/>
    <x v="18"/>
    <n v="29"/>
  </r>
  <r>
    <x v="0"/>
    <x v="7"/>
    <x v="8"/>
    <x v="19"/>
    <n v="59"/>
  </r>
  <r>
    <x v="0"/>
    <x v="7"/>
    <x v="8"/>
    <x v="20"/>
    <n v="42"/>
  </r>
  <r>
    <x v="0"/>
    <x v="7"/>
    <x v="8"/>
    <x v="21"/>
    <n v="41"/>
  </r>
  <r>
    <x v="0"/>
    <x v="7"/>
    <x v="8"/>
    <x v="3"/>
    <n v="116"/>
  </r>
  <r>
    <x v="0"/>
    <x v="7"/>
    <x v="8"/>
    <x v="28"/>
    <n v="82"/>
  </r>
  <r>
    <x v="0"/>
    <x v="7"/>
    <x v="8"/>
    <x v="30"/>
    <n v="78"/>
  </r>
  <r>
    <x v="0"/>
    <x v="7"/>
    <x v="8"/>
    <x v="32"/>
    <n v="35"/>
  </r>
  <r>
    <x v="0"/>
    <x v="7"/>
    <x v="8"/>
    <x v="34"/>
    <n v="23"/>
  </r>
  <r>
    <x v="0"/>
    <x v="7"/>
    <x v="9"/>
    <x v="4"/>
    <n v="998"/>
  </r>
  <r>
    <x v="0"/>
    <x v="7"/>
    <x v="9"/>
    <x v="5"/>
    <n v="208"/>
  </r>
  <r>
    <x v="0"/>
    <x v="7"/>
    <x v="9"/>
    <x v="6"/>
    <n v="104"/>
  </r>
  <r>
    <x v="0"/>
    <x v="7"/>
    <x v="9"/>
    <x v="40"/>
    <n v="8"/>
  </r>
  <r>
    <x v="0"/>
    <x v="7"/>
    <x v="9"/>
    <x v="7"/>
    <n v="894"/>
  </r>
  <r>
    <x v="0"/>
    <x v="7"/>
    <x v="9"/>
    <x v="8"/>
    <n v="84"/>
  </r>
  <r>
    <x v="0"/>
    <x v="7"/>
    <x v="9"/>
    <x v="39"/>
    <n v="22"/>
  </r>
  <r>
    <x v="0"/>
    <x v="7"/>
    <x v="9"/>
    <x v="9"/>
    <n v="1146"/>
  </r>
  <r>
    <x v="0"/>
    <x v="7"/>
    <x v="9"/>
    <x v="10"/>
    <n v="22"/>
  </r>
  <r>
    <x v="0"/>
    <x v="7"/>
    <x v="9"/>
    <x v="36"/>
    <n v="5"/>
  </r>
  <r>
    <x v="0"/>
    <x v="7"/>
    <x v="9"/>
    <x v="1"/>
    <n v="1215"/>
  </r>
  <r>
    <x v="0"/>
    <x v="7"/>
    <x v="9"/>
    <x v="11"/>
    <n v="535"/>
  </r>
  <r>
    <x v="0"/>
    <x v="7"/>
    <x v="9"/>
    <x v="12"/>
    <n v="490"/>
  </r>
  <r>
    <x v="0"/>
    <x v="7"/>
    <x v="9"/>
    <x v="13"/>
    <n v="50"/>
  </r>
  <r>
    <x v="0"/>
    <x v="7"/>
    <x v="9"/>
    <x v="37"/>
    <n v="1"/>
  </r>
  <r>
    <x v="0"/>
    <x v="7"/>
    <x v="9"/>
    <x v="14"/>
    <n v="14"/>
  </r>
  <r>
    <x v="0"/>
    <x v="7"/>
    <x v="9"/>
    <x v="15"/>
    <n v="35"/>
  </r>
  <r>
    <x v="0"/>
    <x v="7"/>
    <x v="9"/>
    <x v="16"/>
    <n v="127"/>
  </r>
  <r>
    <x v="0"/>
    <x v="7"/>
    <x v="9"/>
    <x v="17"/>
    <n v="100"/>
  </r>
  <r>
    <x v="0"/>
    <x v="7"/>
    <x v="9"/>
    <x v="35"/>
    <n v="36"/>
  </r>
  <r>
    <x v="0"/>
    <x v="7"/>
    <x v="9"/>
    <x v="2"/>
    <n v="57"/>
  </r>
  <r>
    <x v="0"/>
    <x v="7"/>
    <x v="9"/>
    <x v="18"/>
    <n v="83"/>
  </r>
  <r>
    <x v="0"/>
    <x v="7"/>
    <x v="9"/>
    <x v="19"/>
    <n v="212"/>
  </r>
  <r>
    <x v="0"/>
    <x v="7"/>
    <x v="9"/>
    <x v="20"/>
    <n v="153"/>
  </r>
  <r>
    <x v="0"/>
    <x v="7"/>
    <x v="9"/>
    <x v="21"/>
    <n v="42"/>
  </r>
  <r>
    <x v="0"/>
    <x v="7"/>
    <x v="9"/>
    <x v="22"/>
    <n v="192"/>
  </r>
  <r>
    <x v="0"/>
    <x v="7"/>
    <x v="9"/>
    <x v="23"/>
    <n v="232"/>
  </r>
  <r>
    <x v="0"/>
    <x v="7"/>
    <x v="9"/>
    <x v="24"/>
    <n v="457"/>
  </r>
  <r>
    <x v="0"/>
    <x v="7"/>
    <x v="9"/>
    <x v="25"/>
    <n v="268"/>
  </r>
  <r>
    <x v="0"/>
    <x v="7"/>
    <x v="9"/>
    <x v="26"/>
    <n v="33"/>
  </r>
  <r>
    <x v="0"/>
    <x v="7"/>
    <x v="9"/>
    <x v="3"/>
    <n v="490"/>
  </r>
  <r>
    <x v="0"/>
    <x v="7"/>
    <x v="9"/>
    <x v="27"/>
    <n v="870"/>
  </r>
  <r>
    <x v="0"/>
    <x v="7"/>
    <x v="9"/>
    <x v="28"/>
    <n v="403"/>
  </r>
  <r>
    <x v="0"/>
    <x v="7"/>
    <x v="9"/>
    <x v="29"/>
    <n v="547"/>
  </r>
  <r>
    <x v="0"/>
    <x v="7"/>
    <x v="9"/>
    <x v="30"/>
    <n v="926"/>
  </r>
  <r>
    <x v="0"/>
    <x v="7"/>
    <x v="9"/>
    <x v="31"/>
    <n v="821"/>
  </r>
  <r>
    <x v="0"/>
    <x v="7"/>
    <x v="9"/>
    <x v="32"/>
    <n v="355"/>
  </r>
  <r>
    <x v="0"/>
    <x v="7"/>
    <x v="9"/>
    <x v="33"/>
    <n v="201"/>
  </r>
  <r>
    <x v="0"/>
    <x v="7"/>
    <x v="9"/>
    <x v="34"/>
    <n v="16"/>
  </r>
  <r>
    <x v="0"/>
    <x v="7"/>
    <x v="9"/>
    <x v="38"/>
    <n v="7"/>
  </r>
  <r>
    <x v="0"/>
    <x v="8"/>
    <x v="0"/>
    <x v="0"/>
    <n v="253"/>
  </r>
  <r>
    <x v="0"/>
    <x v="8"/>
    <x v="1"/>
    <x v="4"/>
    <n v="107"/>
  </r>
  <r>
    <x v="0"/>
    <x v="8"/>
    <x v="1"/>
    <x v="5"/>
    <n v="40"/>
  </r>
  <r>
    <x v="0"/>
    <x v="8"/>
    <x v="1"/>
    <x v="6"/>
    <n v="7"/>
  </r>
  <r>
    <x v="0"/>
    <x v="8"/>
    <x v="1"/>
    <x v="7"/>
    <n v="64"/>
  </r>
  <r>
    <x v="0"/>
    <x v="8"/>
    <x v="1"/>
    <x v="8"/>
    <n v="4"/>
  </r>
  <r>
    <x v="0"/>
    <x v="8"/>
    <x v="1"/>
    <x v="39"/>
    <n v="1"/>
  </r>
  <r>
    <x v="0"/>
    <x v="8"/>
    <x v="1"/>
    <x v="9"/>
    <n v="133"/>
  </r>
  <r>
    <x v="0"/>
    <x v="8"/>
    <x v="1"/>
    <x v="1"/>
    <n v="143"/>
  </r>
  <r>
    <x v="0"/>
    <x v="8"/>
    <x v="1"/>
    <x v="11"/>
    <n v="285"/>
  </r>
  <r>
    <x v="0"/>
    <x v="8"/>
    <x v="1"/>
    <x v="12"/>
    <n v="214"/>
  </r>
  <r>
    <x v="0"/>
    <x v="8"/>
    <x v="1"/>
    <x v="13"/>
    <n v="3"/>
  </r>
  <r>
    <x v="0"/>
    <x v="8"/>
    <x v="1"/>
    <x v="14"/>
    <n v="146"/>
  </r>
  <r>
    <x v="0"/>
    <x v="8"/>
    <x v="1"/>
    <x v="15"/>
    <n v="446"/>
  </r>
  <r>
    <x v="0"/>
    <x v="8"/>
    <x v="1"/>
    <x v="16"/>
    <n v="1576"/>
  </r>
  <r>
    <x v="0"/>
    <x v="8"/>
    <x v="1"/>
    <x v="17"/>
    <n v="270"/>
  </r>
  <r>
    <x v="0"/>
    <x v="8"/>
    <x v="1"/>
    <x v="35"/>
    <n v="2"/>
  </r>
  <r>
    <x v="0"/>
    <x v="8"/>
    <x v="1"/>
    <x v="2"/>
    <n v="98"/>
  </r>
  <r>
    <x v="0"/>
    <x v="8"/>
    <x v="1"/>
    <x v="18"/>
    <n v="544"/>
  </r>
  <r>
    <x v="0"/>
    <x v="8"/>
    <x v="1"/>
    <x v="19"/>
    <n v="1764"/>
  </r>
  <r>
    <x v="0"/>
    <x v="8"/>
    <x v="1"/>
    <x v="20"/>
    <n v="417"/>
  </r>
  <r>
    <x v="0"/>
    <x v="8"/>
    <x v="1"/>
    <x v="21"/>
    <n v="3"/>
  </r>
  <r>
    <x v="0"/>
    <x v="8"/>
    <x v="1"/>
    <x v="22"/>
    <n v="147"/>
  </r>
  <r>
    <x v="0"/>
    <x v="8"/>
    <x v="1"/>
    <x v="23"/>
    <n v="470"/>
  </r>
  <r>
    <x v="0"/>
    <x v="8"/>
    <x v="1"/>
    <x v="24"/>
    <n v="1462"/>
  </r>
  <r>
    <x v="0"/>
    <x v="8"/>
    <x v="1"/>
    <x v="25"/>
    <n v="301"/>
  </r>
  <r>
    <x v="0"/>
    <x v="8"/>
    <x v="1"/>
    <x v="26"/>
    <n v="4"/>
  </r>
  <r>
    <x v="0"/>
    <x v="8"/>
    <x v="1"/>
    <x v="3"/>
    <n v="162"/>
  </r>
  <r>
    <x v="0"/>
    <x v="8"/>
    <x v="1"/>
    <x v="27"/>
    <n v="148"/>
  </r>
  <r>
    <x v="0"/>
    <x v="8"/>
    <x v="1"/>
    <x v="28"/>
    <n v="580"/>
  </r>
  <r>
    <x v="0"/>
    <x v="8"/>
    <x v="1"/>
    <x v="29"/>
    <n v="610"/>
  </r>
  <r>
    <x v="0"/>
    <x v="8"/>
    <x v="1"/>
    <x v="30"/>
    <n v="1443"/>
  </r>
  <r>
    <x v="0"/>
    <x v="8"/>
    <x v="1"/>
    <x v="31"/>
    <n v="859"/>
  </r>
  <r>
    <x v="0"/>
    <x v="8"/>
    <x v="1"/>
    <x v="32"/>
    <n v="169"/>
  </r>
  <r>
    <x v="0"/>
    <x v="8"/>
    <x v="1"/>
    <x v="33"/>
    <n v="34"/>
  </r>
  <r>
    <x v="0"/>
    <x v="8"/>
    <x v="1"/>
    <x v="34"/>
    <n v="1"/>
  </r>
  <r>
    <x v="0"/>
    <x v="8"/>
    <x v="2"/>
    <x v="4"/>
    <n v="81"/>
  </r>
  <r>
    <x v="0"/>
    <x v="8"/>
    <x v="2"/>
    <x v="6"/>
    <n v="1"/>
  </r>
  <r>
    <x v="0"/>
    <x v="8"/>
    <x v="2"/>
    <x v="1"/>
    <n v="343"/>
  </r>
  <r>
    <x v="0"/>
    <x v="8"/>
    <x v="2"/>
    <x v="11"/>
    <n v="97"/>
  </r>
  <r>
    <x v="0"/>
    <x v="8"/>
    <x v="2"/>
    <x v="12"/>
    <n v="23"/>
  </r>
  <r>
    <x v="0"/>
    <x v="8"/>
    <x v="2"/>
    <x v="14"/>
    <n v="95"/>
  </r>
  <r>
    <x v="0"/>
    <x v="8"/>
    <x v="2"/>
    <x v="15"/>
    <n v="311"/>
  </r>
  <r>
    <x v="0"/>
    <x v="8"/>
    <x v="2"/>
    <x v="16"/>
    <n v="1005"/>
  </r>
  <r>
    <x v="0"/>
    <x v="8"/>
    <x v="2"/>
    <x v="17"/>
    <n v="220"/>
  </r>
  <r>
    <x v="0"/>
    <x v="8"/>
    <x v="2"/>
    <x v="35"/>
    <n v="28"/>
  </r>
  <r>
    <x v="0"/>
    <x v="8"/>
    <x v="2"/>
    <x v="2"/>
    <n v="434"/>
  </r>
  <r>
    <x v="0"/>
    <x v="8"/>
    <x v="2"/>
    <x v="18"/>
    <n v="1214"/>
  </r>
  <r>
    <x v="0"/>
    <x v="8"/>
    <x v="2"/>
    <x v="19"/>
    <n v="2791"/>
  </r>
  <r>
    <x v="0"/>
    <x v="8"/>
    <x v="2"/>
    <x v="20"/>
    <n v="626"/>
  </r>
  <r>
    <x v="0"/>
    <x v="8"/>
    <x v="2"/>
    <x v="21"/>
    <n v="45"/>
  </r>
  <r>
    <x v="0"/>
    <x v="8"/>
    <x v="2"/>
    <x v="3"/>
    <n v="1011"/>
  </r>
  <r>
    <x v="0"/>
    <x v="8"/>
    <x v="2"/>
    <x v="28"/>
    <n v="1394"/>
  </r>
  <r>
    <x v="0"/>
    <x v="8"/>
    <x v="2"/>
    <x v="30"/>
    <n v="1467"/>
  </r>
  <r>
    <x v="0"/>
    <x v="8"/>
    <x v="2"/>
    <x v="32"/>
    <n v="199"/>
  </r>
  <r>
    <x v="0"/>
    <x v="8"/>
    <x v="2"/>
    <x v="34"/>
    <n v="5"/>
  </r>
  <r>
    <x v="0"/>
    <x v="8"/>
    <x v="3"/>
    <x v="4"/>
    <n v="2"/>
  </r>
  <r>
    <x v="0"/>
    <x v="8"/>
    <x v="3"/>
    <x v="5"/>
    <n v="2"/>
  </r>
  <r>
    <x v="0"/>
    <x v="8"/>
    <x v="3"/>
    <x v="9"/>
    <n v="1"/>
  </r>
  <r>
    <x v="0"/>
    <x v="8"/>
    <x v="3"/>
    <x v="1"/>
    <n v="9"/>
  </r>
  <r>
    <x v="0"/>
    <x v="8"/>
    <x v="3"/>
    <x v="11"/>
    <n v="3"/>
  </r>
  <r>
    <x v="0"/>
    <x v="8"/>
    <x v="3"/>
    <x v="12"/>
    <n v="1"/>
  </r>
  <r>
    <x v="0"/>
    <x v="8"/>
    <x v="3"/>
    <x v="14"/>
    <n v="37"/>
  </r>
  <r>
    <x v="0"/>
    <x v="8"/>
    <x v="3"/>
    <x v="15"/>
    <n v="27"/>
  </r>
  <r>
    <x v="0"/>
    <x v="8"/>
    <x v="3"/>
    <x v="16"/>
    <n v="20"/>
  </r>
  <r>
    <x v="0"/>
    <x v="8"/>
    <x v="3"/>
    <x v="17"/>
    <n v="3"/>
  </r>
  <r>
    <x v="0"/>
    <x v="8"/>
    <x v="3"/>
    <x v="35"/>
    <n v="1"/>
  </r>
  <r>
    <x v="0"/>
    <x v="8"/>
    <x v="3"/>
    <x v="2"/>
    <n v="17"/>
  </r>
  <r>
    <x v="0"/>
    <x v="8"/>
    <x v="3"/>
    <x v="18"/>
    <n v="12"/>
  </r>
  <r>
    <x v="0"/>
    <x v="8"/>
    <x v="3"/>
    <x v="19"/>
    <n v="16"/>
  </r>
  <r>
    <x v="0"/>
    <x v="8"/>
    <x v="3"/>
    <x v="20"/>
    <n v="1"/>
  </r>
  <r>
    <x v="0"/>
    <x v="8"/>
    <x v="3"/>
    <x v="22"/>
    <n v="12"/>
  </r>
  <r>
    <x v="0"/>
    <x v="8"/>
    <x v="3"/>
    <x v="23"/>
    <n v="12"/>
  </r>
  <r>
    <x v="0"/>
    <x v="8"/>
    <x v="3"/>
    <x v="24"/>
    <n v="13"/>
  </r>
  <r>
    <x v="0"/>
    <x v="8"/>
    <x v="3"/>
    <x v="25"/>
    <n v="2"/>
  </r>
  <r>
    <x v="0"/>
    <x v="8"/>
    <x v="3"/>
    <x v="3"/>
    <n v="18"/>
  </r>
  <r>
    <x v="0"/>
    <x v="8"/>
    <x v="3"/>
    <x v="27"/>
    <n v="15"/>
  </r>
  <r>
    <x v="0"/>
    <x v="8"/>
    <x v="3"/>
    <x v="28"/>
    <n v="10"/>
  </r>
  <r>
    <x v="0"/>
    <x v="8"/>
    <x v="3"/>
    <x v="29"/>
    <n v="10"/>
  </r>
  <r>
    <x v="0"/>
    <x v="8"/>
    <x v="3"/>
    <x v="30"/>
    <n v="11"/>
  </r>
  <r>
    <x v="0"/>
    <x v="8"/>
    <x v="3"/>
    <x v="31"/>
    <n v="4"/>
  </r>
  <r>
    <x v="0"/>
    <x v="8"/>
    <x v="4"/>
    <x v="4"/>
    <n v="8"/>
  </r>
  <r>
    <x v="0"/>
    <x v="8"/>
    <x v="4"/>
    <x v="5"/>
    <n v="1"/>
  </r>
  <r>
    <x v="0"/>
    <x v="8"/>
    <x v="4"/>
    <x v="6"/>
    <n v="2"/>
  </r>
  <r>
    <x v="0"/>
    <x v="8"/>
    <x v="4"/>
    <x v="7"/>
    <n v="6"/>
  </r>
  <r>
    <x v="0"/>
    <x v="8"/>
    <x v="4"/>
    <x v="9"/>
    <n v="5"/>
  </r>
  <r>
    <x v="0"/>
    <x v="8"/>
    <x v="4"/>
    <x v="1"/>
    <n v="20"/>
  </r>
  <r>
    <x v="0"/>
    <x v="8"/>
    <x v="4"/>
    <x v="11"/>
    <n v="15"/>
  </r>
  <r>
    <x v="0"/>
    <x v="8"/>
    <x v="4"/>
    <x v="12"/>
    <n v="23"/>
  </r>
  <r>
    <x v="0"/>
    <x v="8"/>
    <x v="4"/>
    <x v="14"/>
    <n v="147"/>
  </r>
  <r>
    <x v="0"/>
    <x v="8"/>
    <x v="4"/>
    <x v="15"/>
    <n v="738"/>
  </r>
  <r>
    <x v="0"/>
    <x v="8"/>
    <x v="4"/>
    <x v="16"/>
    <n v="1536"/>
  </r>
  <r>
    <x v="0"/>
    <x v="8"/>
    <x v="4"/>
    <x v="17"/>
    <n v="54"/>
  </r>
  <r>
    <x v="0"/>
    <x v="8"/>
    <x v="4"/>
    <x v="2"/>
    <n v="95"/>
  </r>
  <r>
    <x v="0"/>
    <x v="8"/>
    <x v="4"/>
    <x v="18"/>
    <n v="668"/>
  </r>
  <r>
    <x v="0"/>
    <x v="8"/>
    <x v="4"/>
    <x v="19"/>
    <n v="1643"/>
  </r>
  <r>
    <x v="0"/>
    <x v="8"/>
    <x v="4"/>
    <x v="20"/>
    <n v="80"/>
  </r>
  <r>
    <x v="0"/>
    <x v="8"/>
    <x v="4"/>
    <x v="22"/>
    <n v="78"/>
  </r>
  <r>
    <x v="0"/>
    <x v="8"/>
    <x v="4"/>
    <x v="23"/>
    <n v="375"/>
  </r>
  <r>
    <x v="0"/>
    <x v="8"/>
    <x v="4"/>
    <x v="24"/>
    <n v="872"/>
  </r>
  <r>
    <x v="0"/>
    <x v="8"/>
    <x v="4"/>
    <x v="25"/>
    <n v="52"/>
  </r>
  <r>
    <x v="0"/>
    <x v="8"/>
    <x v="4"/>
    <x v="3"/>
    <n v="61"/>
  </r>
  <r>
    <x v="0"/>
    <x v="8"/>
    <x v="4"/>
    <x v="27"/>
    <n v="39"/>
  </r>
  <r>
    <x v="0"/>
    <x v="8"/>
    <x v="4"/>
    <x v="28"/>
    <n v="174"/>
  </r>
  <r>
    <x v="0"/>
    <x v="8"/>
    <x v="4"/>
    <x v="29"/>
    <n v="58"/>
  </r>
  <r>
    <x v="0"/>
    <x v="8"/>
    <x v="4"/>
    <x v="30"/>
    <n v="347"/>
  </r>
  <r>
    <x v="0"/>
    <x v="8"/>
    <x v="4"/>
    <x v="31"/>
    <n v="92"/>
  </r>
  <r>
    <x v="0"/>
    <x v="8"/>
    <x v="4"/>
    <x v="32"/>
    <n v="20"/>
  </r>
  <r>
    <x v="0"/>
    <x v="8"/>
    <x v="4"/>
    <x v="33"/>
    <n v="2"/>
  </r>
  <r>
    <x v="0"/>
    <x v="8"/>
    <x v="5"/>
    <x v="4"/>
    <n v="2"/>
  </r>
  <r>
    <x v="0"/>
    <x v="8"/>
    <x v="5"/>
    <x v="5"/>
    <n v="2"/>
  </r>
  <r>
    <x v="0"/>
    <x v="8"/>
    <x v="5"/>
    <x v="7"/>
    <n v="1"/>
  </r>
  <r>
    <x v="0"/>
    <x v="8"/>
    <x v="5"/>
    <x v="9"/>
    <n v="7"/>
  </r>
  <r>
    <x v="0"/>
    <x v="8"/>
    <x v="5"/>
    <x v="1"/>
    <n v="4"/>
  </r>
  <r>
    <x v="0"/>
    <x v="8"/>
    <x v="5"/>
    <x v="11"/>
    <n v="11"/>
  </r>
  <r>
    <x v="0"/>
    <x v="8"/>
    <x v="5"/>
    <x v="12"/>
    <n v="11"/>
  </r>
  <r>
    <x v="0"/>
    <x v="8"/>
    <x v="5"/>
    <x v="13"/>
    <n v="3"/>
  </r>
  <r>
    <x v="0"/>
    <x v="8"/>
    <x v="5"/>
    <x v="14"/>
    <n v="174"/>
  </r>
  <r>
    <x v="0"/>
    <x v="8"/>
    <x v="5"/>
    <x v="15"/>
    <n v="411"/>
  </r>
  <r>
    <x v="0"/>
    <x v="8"/>
    <x v="5"/>
    <x v="16"/>
    <n v="520"/>
  </r>
  <r>
    <x v="0"/>
    <x v="8"/>
    <x v="5"/>
    <x v="17"/>
    <n v="97"/>
  </r>
  <r>
    <x v="0"/>
    <x v="8"/>
    <x v="5"/>
    <x v="35"/>
    <n v="4"/>
  </r>
  <r>
    <x v="0"/>
    <x v="8"/>
    <x v="5"/>
    <x v="2"/>
    <n v="98"/>
  </r>
  <r>
    <x v="0"/>
    <x v="8"/>
    <x v="5"/>
    <x v="18"/>
    <n v="267"/>
  </r>
  <r>
    <x v="0"/>
    <x v="8"/>
    <x v="5"/>
    <x v="19"/>
    <n v="501"/>
  </r>
  <r>
    <x v="0"/>
    <x v="8"/>
    <x v="5"/>
    <x v="20"/>
    <n v="146"/>
  </r>
  <r>
    <x v="0"/>
    <x v="8"/>
    <x v="5"/>
    <x v="21"/>
    <n v="5"/>
  </r>
  <r>
    <x v="0"/>
    <x v="8"/>
    <x v="5"/>
    <x v="22"/>
    <n v="70"/>
  </r>
  <r>
    <x v="0"/>
    <x v="8"/>
    <x v="5"/>
    <x v="23"/>
    <n v="166"/>
  </r>
  <r>
    <x v="0"/>
    <x v="8"/>
    <x v="5"/>
    <x v="24"/>
    <n v="312"/>
  </r>
  <r>
    <x v="0"/>
    <x v="8"/>
    <x v="5"/>
    <x v="25"/>
    <n v="77"/>
  </r>
  <r>
    <x v="0"/>
    <x v="8"/>
    <x v="5"/>
    <x v="26"/>
    <n v="3"/>
  </r>
  <r>
    <x v="0"/>
    <x v="8"/>
    <x v="5"/>
    <x v="3"/>
    <n v="40"/>
  </r>
  <r>
    <x v="0"/>
    <x v="8"/>
    <x v="5"/>
    <x v="27"/>
    <n v="17"/>
  </r>
  <r>
    <x v="0"/>
    <x v="8"/>
    <x v="5"/>
    <x v="28"/>
    <n v="101"/>
  </r>
  <r>
    <x v="0"/>
    <x v="8"/>
    <x v="5"/>
    <x v="29"/>
    <n v="37"/>
  </r>
  <r>
    <x v="0"/>
    <x v="8"/>
    <x v="5"/>
    <x v="30"/>
    <n v="132"/>
  </r>
  <r>
    <x v="0"/>
    <x v="8"/>
    <x v="5"/>
    <x v="31"/>
    <n v="49"/>
  </r>
  <r>
    <x v="0"/>
    <x v="8"/>
    <x v="5"/>
    <x v="32"/>
    <n v="25"/>
  </r>
  <r>
    <x v="0"/>
    <x v="8"/>
    <x v="5"/>
    <x v="33"/>
    <n v="5"/>
  </r>
  <r>
    <x v="0"/>
    <x v="8"/>
    <x v="5"/>
    <x v="34"/>
    <n v="2"/>
  </r>
  <r>
    <x v="0"/>
    <x v="8"/>
    <x v="6"/>
    <x v="4"/>
    <n v="6"/>
  </r>
  <r>
    <x v="0"/>
    <x v="8"/>
    <x v="6"/>
    <x v="5"/>
    <n v="15"/>
  </r>
  <r>
    <x v="0"/>
    <x v="8"/>
    <x v="6"/>
    <x v="6"/>
    <n v="9"/>
  </r>
  <r>
    <x v="0"/>
    <x v="8"/>
    <x v="6"/>
    <x v="40"/>
    <n v="1"/>
  </r>
  <r>
    <x v="0"/>
    <x v="8"/>
    <x v="6"/>
    <x v="7"/>
    <n v="7"/>
  </r>
  <r>
    <x v="0"/>
    <x v="8"/>
    <x v="6"/>
    <x v="8"/>
    <n v="4"/>
  </r>
  <r>
    <x v="0"/>
    <x v="8"/>
    <x v="6"/>
    <x v="39"/>
    <n v="1"/>
  </r>
  <r>
    <x v="0"/>
    <x v="8"/>
    <x v="6"/>
    <x v="41"/>
    <n v="1"/>
  </r>
  <r>
    <x v="0"/>
    <x v="8"/>
    <x v="6"/>
    <x v="9"/>
    <n v="14"/>
  </r>
  <r>
    <x v="0"/>
    <x v="8"/>
    <x v="6"/>
    <x v="1"/>
    <n v="15"/>
  </r>
  <r>
    <x v="0"/>
    <x v="8"/>
    <x v="6"/>
    <x v="11"/>
    <n v="27"/>
  </r>
  <r>
    <x v="0"/>
    <x v="8"/>
    <x v="6"/>
    <x v="12"/>
    <n v="60"/>
  </r>
  <r>
    <x v="0"/>
    <x v="8"/>
    <x v="6"/>
    <x v="13"/>
    <n v="14"/>
  </r>
  <r>
    <x v="0"/>
    <x v="8"/>
    <x v="6"/>
    <x v="37"/>
    <n v="1"/>
  </r>
  <r>
    <x v="0"/>
    <x v="8"/>
    <x v="6"/>
    <x v="14"/>
    <n v="51"/>
  </r>
  <r>
    <x v="0"/>
    <x v="8"/>
    <x v="6"/>
    <x v="15"/>
    <n v="239"/>
  </r>
  <r>
    <x v="0"/>
    <x v="8"/>
    <x v="6"/>
    <x v="16"/>
    <n v="836"/>
  </r>
  <r>
    <x v="0"/>
    <x v="8"/>
    <x v="6"/>
    <x v="17"/>
    <n v="357"/>
  </r>
  <r>
    <x v="0"/>
    <x v="8"/>
    <x v="6"/>
    <x v="35"/>
    <n v="29"/>
  </r>
  <r>
    <x v="0"/>
    <x v="8"/>
    <x v="6"/>
    <x v="2"/>
    <n v="42"/>
  </r>
  <r>
    <x v="0"/>
    <x v="8"/>
    <x v="6"/>
    <x v="18"/>
    <n v="213"/>
  </r>
  <r>
    <x v="0"/>
    <x v="8"/>
    <x v="6"/>
    <x v="19"/>
    <n v="1083"/>
  </r>
  <r>
    <x v="0"/>
    <x v="8"/>
    <x v="6"/>
    <x v="20"/>
    <n v="717"/>
  </r>
  <r>
    <x v="0"/>
    <x v="8"/>
    <x v="6"/>
    <x v="21"/>
    <n v="70"/>
  </r>
  <r>
    <x v="0"/>
    <x v="8"/>
    <x v="6"/>
    <x v="22"/>
    <n v="34"/>
  </r>
  <r>
    <x v="0"/>
    <x v="8"/>
    <x v="6"/>
    <x v="23"/>
    <n v="169"/>
  </r>
  <r>
    <x v="0"/>
    <x v="8"/>
    <x v="6"/>
    <x v="24"/>
    <n v="704"/>
  </r>
  <r>
    <x v="0"/>
    <x v="8"/>
    <x v="6"/>
    <x v="25"/>
    <n v="438"/>
  </r>
  <r>
    <x v="0"/>
    <x v="8"/>
    <x v="6"/>
    <x v="26"/>
    <n v="39"/>
  </r>
  <r>
    <x v="0"/>
    <x v="8"/>
    <x v="6"/>
    <x v="3"/>
    <n v="39"/>
  </r>
  <r>
    <x v="0"/>
    <x v="8"/>
    <x v="6"/>
    <x v="27"/>
    <n v="24"/>
  </r>
  <r>
    <x v="0"/>
    <x v="8"/>
    <x v="6"/>
    <x v="28"/>
    <n v="96"/>
  </r>
  <r>
    <x v="0"/>
    <x v="8"/>
    <x v="6"/>
    <x v="29"/>
    <n v="50"/>
  </r>
  <r>
    <x v="0"/>
    <x v="8"/>
    <x v="6"/>
    <x v="30"/>
    <n v="304"/>
  </r>
  <r>
    <x v="0"/>
    <x v="8"/>
    <x v="6"/>
    <x v="31"/>
    <n v="95"/>
  </r>
  <r>
    <x v="0"/>
    <x v="8"/>
    <x v="6"/>
    <x v="32"/>
    <n v="162"/>
  </r>
  <r>
    <x v="0"/>
    <x v="8"/>
    <x v="6"/>
    <x v="33"/>
    <n v="36"/>
  </r>
  <r>
    <x v="0"/>
    <x v="8"/>
    <x v="6"/>
    <x v="34"/>
    <n v="12"/>
  </r>
  <r>
    <x v="0"/>
    <x v="8"/>
    <x v="7"/>
    <x v="4"/>
    <n v="39"/>
  </r>
  <r>
    <x v="0"/>
    <x v="8"/>
    <x v="7"/>
    <x v="5"/>
    <n v="33"/>
  </r>
  <r>
    <x v="0"/>
    <x v="8"/>
    <x v="7"/>
    <x v="6"/>
    <n v="16"/>
  </r>
  <r>
    <x v="0"/>
    <x v="8"/>
    <x v="7"/>
    <x v="40"/>
    <n v="1"/>
  </r>
  <r>
    <x v="0"/>
    <x v="8"/>
    <x v="7"/>
    <x v="7"/>
    <n v="42"/>
  </r>
  <r>
    <x v="0"/>
    <x v="8"/>
    <x v="7"/>
    <x v="8"/>
    <n v="7"/>
  </r>
  <r>
    <x v="0"/>
    <x v="8"/>
    <x v="7"/>
    <x v="39"/>
    <n v="3"/>
  </r>
  <r>
    <x v="0"/>
    <x v="8"/>
    <x v="7"/>
    <x v="9"/>
    <n v="55"/>
  </r>
  <r>
    <x v="0"/>
    <x v="8"/>
    <x v="7"/>
    <x v="10"/>
    <n v="4"/>
  </r>
  <r>
    <x v="0"/>
    <x v="8"/>
    <x v="7"/>
    <x v="1"/>
    <n v="57"/>
  </r>
  <r>
    <x v="0"/>
    <x v="8"/>
    <x v="7"/>
    <x v="11"/>
    <n v="79"/>
  </r>
  <r>
    <x v="0"/>
    <x v="8"/>
    <x v="7"/>
    <x v="12"/>
    <n v="74"/>
  </r>
  <r>
    <x v="0"/>
    <x v="8"/>
    <x v="7"/>
    <x v="13"/>
    <n v="11"/>
  </r>
  <r>
    <x v="0"/>
    <x v="8"/>
    <x v="7"/>
    <x v="14"/>
    <n v="6"/>
  </r>
  <r>
    <x v="0"/>
    <x v="8"/>
    <x v="7"/>
    <x v="15"/>
    <n v="8"/>
  </r>
  <r>
    <x v="0"/>
    <x v="8"/>
    <x v="7"/>
    <x v="16"/>
    <n v="13"/>
  </r>
  <r>
    <x v="0"/>
    <x v="8"/>
    <x v="7"/>
    <x v="17"/>
    <n v="9"/>
  </r>
  <r>
    <x v="0"/>
    <x v="8"/>
    <x v="7"/>
    <x v="35"/>
    <n v="3"/>
  </r>
  <r>
    <x v="0"/>
    <x v="8"/>
    <x v="7"/>
    <x v="2"/>
    <n v="5"/>
  </r>
  <r>
    <x v="0"/>
    <x v="8"/>
    <x v="7"/>
    <x v="18"/>
    <n v="7"/>
  </r>
  <r>
    <x v="0"/>
    <x v="8"/>
    <x v="7"/>
    <x v="19"/>
    <n v="23"/>
  </r>
  <r>
    <x v="0"/>
    <x v="8"/>
    <x v="7"/>
    <x v="20"/>
    <n v="15"/>
  </r>
  <r>
    <x v="0"/>
    <x v="8"/>
    <x v="7"/>
    <x v="21"/>
    <n v="3"/>
  </r>
  <r>
    <x v="0"/>
    <x v="8"/>
    <x v="7"/>
    <x v="22"/>
    <n v="14"/>
  </r>
  <r>
    <x v="0"/>
    <x v="8"/>
    <x v="7"/>
    <x v="23"/>
    <n v="19"/>
  </r>
  <r>
    <x v="0"/>
    <x v="8"/>
    <x v="7"/>
    <x v="24"/>
    <n v="57"/>
  </r>
  <r>
    <x v="0"/>
    <x v="8"/>
    <x v="7"/>
    <x v="25"/>
    <n v="20"/>
  </r>
  <r>
    <x v="0"/>
    <x v="8"/>
    <x v="7"/>
    <x v="26"/>
    <n v="2"/>
  </r>
  <r>
    <x v="0"/>
    <x v="8"/>
    <x v="7"/>
    <x v="3"/>
    <n v="34"/>
  </r>
  <r>
    <x v="0"/>
    <x v="8"/>
    <x v="7"/>
    <x v="27"/>
    <n v="47"/>
  </r>
  <r>
    <x v="0"/>
    <x v="8"/>
    <x v="7"/>
    <x v="28"/>
    <n v="55"/>
  </r>
  <r>
    <x v="0"/>
    <x v="8"/>
    <x v="7"/>
    <x v="29"/>
    <n v="60"/>
  </r>
  <r>
    <x v="0"/>
    <x v="8"/>
    <x v="7"/>
    <x v="30"/>
    <n v="91"/>
  </r>
  <r>
    <x v="0"/>
    <x v="8"/>
    <x v="7"/>
    <x v="31"/>
    <n v="95"/>
  </r>
  <r>
    <x v="0"/>
    <x v="8"/>
    <x v="7"/>
    <x v="32"/>
    <n v="38"/>
  </r>
  <r>
    <x v="0"/>
    <x v="8"/>
    <x v="7"/>
    <x v="33"/>
    <n v="19"/>
  </r>
  <r>
    <x v="0"/>
    <x v="8"/>
    <x v="7"/>
    <x v="34"/>
    <n v="4"/>
  </r>
  <r>
    <x v="0"/>
    <x v="8"/>
    <x v="7"/>
    <x v="38"/>
    <n v="1"/>
  </r>
  <r>
    <x v="0"/>
    <x v="8"/>
    <x v="8"/>
    <x v="4"/>
    <n v="21"/>
  </r>
  <r>
    <x v="0"/>
    <x v="8"/>
    <x v="8"/>
    <x v="1"/>
    <n v="77"/>
  </r>
  <r>
    <x v="0"/>
    <x v="8"/>
    <x v="8"/>
    <x v="11"/>
    <n v="17"/>
  </r>
  <r>
    <x v="0"/>
    <x v="8"/>
    <x v="8"/>
    <x v="12"/>
    <n v="7"/>
  </r>
  <r>
    <x v="0"/>
    <x v="8"/>
    <x v="8"/>
    <x v="14"/>
    <n v="4"/>
  </r>
  <r>
    <x v="0"/>
    <x v="8"/>
    <x v="8"/>
    <x v="15"/>
    <n v="11"/>
  </r>
  <r>
    <x v="0"/>
    <x v="8"/>
    <x v="8"/>
    <x v="16"/>
    <n v="12"/>
  </r>
  <r>
    <x v="0"/>
    <x v="8"/>
    <x v="8"/>
    <x v="17"/>
    <n v="9"/>
  </r>
  <r>
    <x v="0"/>
    <x v="8"/>
    <x v="8"/>
    <x v="35"/>
    <n v="5"/>
  </r>
  <r>
    <x v="0"/>
    <x v="8"/>
    <x v="8"/>
    <x v="2"/>
    <n v="34"/>
  </r>
  <r>
    <x v="0"/>
    <x v="8"/>
    <x v="8"/>
    <x v="18"/>
    <n v="37"/>
  </r>
  <r>
    <x v="0"/>
    <x v="8"/>
    <x v="8"/>
    <x v="19"/>
    <n v="61"/>
  </r>
  <r>
    <x v="0"/>
    <x v="8"/>
    <x v="8"/>
    <x v="20"/>
    <n v="33"/>
  </r>
  <r>
    <x v="0"/>
    <x v="8"/>
    <x v="8"/>
    <x v="21"/>
    <n v="53"/>
  </r>
  <r>
    <x v="0"/>
    <x v="8"/>
    <x v="8"/>
    <x v="3"/>
    <n v="136"/>
  </r>
  <r>
    <x v="0"/>
    <x v="8"/>
    <x v="8"/>
    <x v="28"/>
    <n v="113"/>
  </r>
  <r>
    <x v="0"/>
    <x v="8"/>
    <x v="8"/>
    <x v="30"/>
    <n v="99"/>
  </r>
  <r>
    <x v="0"/>
    <x v="8"/>
    <x v="8"/>
    <x v="32"/>
    <n v="41"/>
  </r>
  <r>
    <x v="0"/>
    <x v="8"/>
    <x v="8"/>
    <x v="34"/>
    <n v="35"/>
  </r>
  <r>
    <x v="0"/>
    <x v="8"/>
    <x v="9"/>
    <x v="4"/>
    <n v="887"/>
  </r>
  <r>
    <x v="0"/>
    <x v="8"/>
    <x v="9"/>
    <x v="5"/>
    <n v="168"/>
  </r>
  <r>
    <x v="0"/>
    <x v="8"/>
    <x v="9"/>
    <x v="6"/>
    <n v="66"/>
  </r>
  <r>
    <x v="0"/>
    <x v="8"/>
    <x v="9"/>
    <x v="40"/>
    <n v="3"/>
  </r>
  <r>
    <x v="0"/>
    <x v="8"/>
    <x v="9"/>
    <x v="7"/>
    <n v="805"/>
  </r>
  <r>
    <x v="0"/>
    <x v="8"/>
    <x v="9"/>
    <x v="8"/>
    <n v="62"/>
  </r>
  <r>
    <x v="0"/>
    <x v="8"/>
    <x v="9"/>
    <x v="39"/>
    <n v="14"/>
  </r>
  <r>
    <x v="0"/>
    <x v="8"/>
    <x v="9"/>
    <x v="41"/>
    <n v="1"/>
  </r>
  <r>
    <x v="0"/>
    <x v="8"/>
    <x v="9"/>
    <x v="9"/>
    <n v="916"/>
  </r>
  <r>
    <x v="0"/>
    <x v="8"/>
    <x v="9"/>
    <x v="10"/>
    <n v="28"/>
  </r>
  <r>
    <x v="0"/>
    <x v="8"/>
    <x v="9"/>
    <x v="36"/>
    <n v="7"/>
  </r>
  <r>
    <x v="0"/>
    <x v="8"/>
    <x v="9"/>
    <x v="1"/>
    <n v="1050"/>
  </r>
  <r>
    <x v="0"/>
    <x v="8"/>
    <x v="9"/>
    <x v="11"/>
    <n v="428"/>
  </r>
  <r>
    <x v="0"/>
    <x v="8"/>
    <x v="9"/>
    <x v="12"/>
    <n v="377"/>
  </r>
  <r>
    <x v="0"/>
    <x v="8"/>
    <x v="9"/>
    <x v="13"/>
    <n v="53"/>
  </r>
  <r>
    <x v="0"/>
    <x v="8"/>
    <x v="9"/>
    <x v="14"/>
    <n v="22"/>
  </r>
  <r>
    <x v="0"/>
    <x v="8"/>
    <x v="9"/>
    <x v="15"/>
    <n v="28"/>
  </r>
  <r>
    <x v="0"/>
    <x v="8"/>
    <x v="9"/>
    <x v="16"/>
    <n v="98"/>
  </r>
  <r>
    <x v="0"/>
    <x v="8"/>
    <x v="9"/>
    <x v="17"/>
    <n v="76"/>
  </r>
  <r>
    <x v="0"/>
    <x v="8"/>
    <x v="9"/>
    <x v="35"/>
    <n v="14"/>
  </r>
  <r>
    <x v="0"/>
    <x v="8"/>
    <x v="9"/>
    <x v="2"/>
    <n v="48"/>
  </r>
  <r>
    <x v="0"/>
    <x v="8"/>
    <x v="9"/>
    <x v="18"/>
    <n v="97"/>
  </r>
  <r>
    <x v="0"/>
    <x v="8"/>
    <x v="9"/>
    <x v="19"/>
    <n v="205"/>
  </r>
  <r>
    <x v="0"/>
    <x v="8"/>
    <x v="9"/>
    <x v="20"/>
    <n v="132"/>
  </r>
  <r>
    <x v="0"/>
    <x v="8"/>
    <x v="9"/>
    <x v="21"/>
    <n v="33"/>
  </r>
  <r>
    <x v="0"/>
    <x v="8"/>
    <x v="9"/>
    <x v="22"/>
    <n v="172"/>
  </r>
  <r>
    <x v="0"/>
    <x v="8"/>
    <x v="9"/>
    <x v="23"/>
    <n v="190"/>
  </r>
  <r>
    <x v="0"/>
    <x v="8"/>
    <x v="9"/>
    <x v="24"/>
    <n v="369"/>
  </r>
  <r>
    <x v="0"/>
    <x v="8"/>
    <x v="9"/>
    <x v="25"/>
    <n v="209"/>
  </r>
  <r>
    <x v="0"/>
    <x v="8"/>
    <x v="9"/>
    <x v="26"/>
    <n v="29"/>
  </r>
  <r>
    <x v="0"/>
    <x v="8"/>
    <x v="9"/>
    <x v="3"/>
    <n v="467"/>
  </r>
  <r>
    <x v="0"/>
    <x v="8"/>
    <x v="9"/>
    <x v="27"/>
    <n v="751"/>
  </r>
  <r>
    <x v="0"/>
    <x v="8"/>
    <x v="9"/>
    <x v="28"/>
    <n v="333"/>
  </r>
  <r>
    <x v="0"/>
    <x v="8"/>
    <x v="9"/>
    <x v="29"/>
    <n v="467"/>
  </r>
  <r>
    <x v="0"/>
    <x v="8"/>
    <x v="9"/>
    <x v="30"/>
    <n v="761"/>
  </r>
  <r>
    <x v="0"/>
    <x v="8"/>
    <x v="9"/>
    <x v="31"/>
    <n v="646"/>
  </r>
  <r>
    <x v="0"/>
    <x v="8"/>
    <x v="9"/>
    <x v="32"/>
    <n v="335"/>
  </r>
  <r>
    <x v="0"/>
    <x v="8"/>
    <x v="9"/>
    <x v="33"/>
    <n v="171"/>
  </r>
  <r>
    <x v="0"/>
    <x v="8"/>
    <x v="9"/>
    <x v="34"/>
    <n v="25"/>
  </r>
  <r>
    <x v="0"/>
    <x v="8"/>
    <x v="9"/>
    <x v="38"/>
    <n v="3"/>
  </r>
  <r>
    <x v="0"/>
    <x v="9"/>
    <x v="0"/>
    <x v="0"/>
    <n v="260"/>
  </r>
  <r>
    <x v="0"/>
    <x v="9"/>
    <x v="1"/>
    <x v="4"/>
    <n v="144"/>
  </r>
  <r>
    <x v="0"/>
    <x v="9"/>
    <x v="1"/>
    <x v="5"/>
    <n v="27"/>
  </r>
  <r>
    <x v="0"/>
    <x v="9"/>
    <x v="1"/>
    <x v="6"/>
    <n v="8"/>
  </r>
  <r>
    <x v="0"/>
    <x v="9"/>
    <x v="1"/>
    <x v="7"/>
    <n v="100"/>
  </r>
  <r>
    <x v="0"/>
    <x v="9"/>
    <x v="1"/>
    <x v="8"/>
    <n v="2"/>
  </r>
  <r>
    <x v="0"/>
    <x v="9"/>
    <x v="1"/>
    <x v="9"/>
    <n v="209"/>
  </r>
  <r>
    <x v="0"/>
    <x v="9"/>
    <x v="1"/>
    <x v="1"/>
    <n v="152"/>
  </r>
  <r>
    <x v="0"/>
    <x v="9"/>
    <x v="1"/>
    <x v="11"/>
    <n v="209"/>
  </r>
  <r>
    <x v="0"/>
    <x v="9"/>
    <x v="1"/>
    <x v="12"/>
    <n v="192"/>
  </r>
  <r>
    <x v="0"/>
    <x v="9"/>
    <x v="1"/>
    <x v="13"/>
    <n v="9"/>
  </r>
  <r>
    <x v="0"/>
    <x v="9"/>
    <x v="1"/>
    <x v="14"/>
    <n v="111"/>
  </r>
  <r>
    <x v="0"/>
    <x v="9"/>
    <x v="1"/>
    <x v="15"/>
    <n v="389"/>
  </r>
  <r>
    <x v="0"/>
    <x v="9"/>
    <x v="1"/>
    <x v="16"/>
    <n v="1409"/>
  </r>
  <r>
    <x v="0"/>
    <x v="9"/>
    <x v="1"/>
    <x v="17"/>
    <n v="269"/>
  </r>
  <r>
    <x v="0"/>
    <x v="9"/>
    <x v="1"/>
    <x v="35"/>
    <n v="1"/>
  </r>
  <r>
    <x v="0"/>
    <x v="9"/>
    <x v="1"/>
    <x v="2"/>
    <n v="123"/>
  </r>
  <r>
    <x v="0"/>
    <x v="9"/>
    <x v="1"/>
    <x v="18"/>
    <n v="476"/>
  </r>
  <r>
    <x v="0"/>
    <x v="9"/>
    <x v="1"/>
    <x v="19"/>
    <n v="1630"/>
  </r>
  <r>
    <x v="0"/>
    <x v="9"/>
    <x v="1"/>
    <x v="20"/>
    <n v="409"/>
  </r>
  <r>
    <x v="0"/>
    <x v="9"/>
    <x v="1"/>
    <x v="21"/>
    <n v="6"/>
  </r>
  <r>
    <x v="0"/>
    <x v="9"/>
    <x v="1"/>
    <x v="22"/>
    <n v="123"/>
  </r>
  <r>
    <x v="0"/>
    <x v="9"/>
    <x v="1"/>
    <x v="23"/>
    <n v="480"/>
  </r>
  <r>
    <x v="0"/>
    <x v="9"/>
    <x v="1"/>
    <x v="24"/>
    <n v="1283"/>
  </r>
  <r>
    <x v="0"/>
    <x v="9"/>
    <x v="1"/>
    <x v="25"/>
    <n v="335"/>
  </r>
  <r>
    <x v="0"/>
    <x v="9"/>
    <x v="1"/>
    <x v="26"/>
    <n v="1"/>
  </r>
  <r>
    <x v="0"/>
    <x v="9"/>
    <x v="1"/>
    <x v="3"/>
    <n v="123"/>
  </r>
  <r>
    <x v="0"/>
    <x v="9"/>
    <x v="1"/>
    <x v="27"/>
    <n v="127"/>
  </r>
  <r>
    <x v="0"/>
    <x v="9"/>
    <x v="1"/>
    <x v="28"/>
    <n v="505"/>
  </r>
  <r>
    <x v="0"/>
    <x v="9"/>
    <x v="1"/>
    <x v="29"/>
    <n v="452"/>
  </r>
  <r>
    <x v="0"/>
    <x v="9"/>
    <x v="1"/>
    <x v="30"/>
    <n v="1185"/>
  </r>
  <r>
    <x v="0"/>
    <x v="9"/>
    <x v="1"/>
    <x v="31"/>
    <n v="717"/>
  </r>
  <r>
    <x v="0"/>
    <x v="9"/>
    <x v="1"/>
    <x v="32"/>
    <n v="181"/>
  </r>
  <r>
    <x v="0"/>
    <x v="9"/>
    <x v="1"/>
    <x v="33"/>
    <n v="52"/>
  </r>
  <r>
    <x v="0"/>
    <x v="9"/>
    <x v="1"/>
    <x v="34"/>
    <n v="1"/>
  </r>
  <r>
    <x v="0"/>
    <x v="9"/>
    <x v="2"/>
    <x v="4"/>
    <n v="46"/>
  </r>
  <r>
    <x v="0"/>
    <x v="9"/>
    <x v="2"/>
    <x v="5"/>
    <n v="1"/>
  </r>
  <r>
    <x v="0"/>
    <x v="9"/>
    <x v="2"/>
    <x v="1"/>
    <n v="265"/>
  </r>
  <r>
    <x v="0"/>
    <x v="9"/>
    <x v="2"/>
    <x v="11"/>
    <n v="72"/>
  </r>
  <r>
    <x v="0"/>
    <x v="9"/>
    <x v="2"/>
    <x v="12"/>
    <n v="15"/>
  </r>
  <r>
    <x v="0"/>
    <x v="9"/>
    <x v="2"/>
    <x v="14"/>
    <n v="48"/>
  </r>
  <r>
    <x v="0"/>
    <x v="9"/>
    <x v="2"/>
    <x v="15"/>
    <n v="253"/>
  </r>
  <r>
    <x v="0"/>
    <x v="9"/>
    <x v="2"/>
    <x v="16"/>
    <n v="907"/>
  </r>
  <r>
    <x v="0"/>
    <x v="9"/>
    <x v="2"/>
    <x v="17"/>
    <n v="216"/>
  </r>
  <r>
    <x v="0"/>
    <x v="9"/>
    <x v="2"/>
    <x v="35"/>
    <n v="21"/>
  </r>
  <r>
    <x v="0"/>
    <x v="9"/>
    <x v="2"/>
    <x v="2"/>
    <n v="274"/>
  </r>
  <r>
    <x v="0"/>
    <x v="9"/>
    <x v="2"/>
    <x v="18"/>
    <n v="981"/>
  </r>
  <r>
    <x v="0"/>
    <x v="9"/>
    <x v="2"/>
    <x v="19"/>
    <n v="2348"/>
  </r>
  <r>
    <x v="0"/>
    <x v="9"/>
    <x v="2"/>
    <x v="20"/>
    <n v="480"/>
  </r>
  <r>
    <x v="0"/>
    <x v="9"/>
    <x v="2"/>
    <x v="21"/>
    <n v="29"/>
  </r>
  <r>
    <x v="0"/>
    <x v="9"/>
    <x v="2"/>
    <x v="3"/>
    <n v="665"/>
  </r>
  <r>
    <x v="0"/>
    <x v="9"/>
    <x v="2"/>
    <x v="28"/>
    <n v="1176"/>
  </r>
  <r>
    <x v="0"/>
    <x v="9"/>
    <x v="2"/>
    <x v="30"/>
    <n v="1217"/>
  </r>
  <r>
    <x v="0"/>
    <x v="9"/>
    <x v="2"/>
    <x v="32"/>
    <n v="98"/>
  </r>
  <r>
    <x v="0"/>
    <x v="9"/>
    <x v="2"/>
    <x v="34"/>
    <n v="16"/>
  </r>
  <r>
    <x v="0"/>
    <x v="9"/>
    <x v="3"/>
    <x v="4"/>
    <n v="3"/>
  </r>
  <r>
    <x v="0"/>
    <x v="9"/>
    <x v="3"/>
    <x v="5"/>
    <n v="1"/>
  </r>
  <r>
    <x v="0"/>
    <x v="9"/>
    <x v="3"/>
    <x v="7"/>
    <n v="1"/>
  </r>
  <r>
    <x v="0"/>
    <x v="9"/>
    <x v="3"/>
    <x v="1"/>
    <n v="13"/>
  </r>
  <r>
    <x v="0"/>
    <x v="9"/>
    <x v="3"/>
    <x v="11"/>
    <n v="3"/>
  </r>
  <r>
    <x v="0"/>
    <x v="9"/>
    <x v="3"/>
    <x v="12"/>
    <n v="2"/>
  </r>
  <r>
    <x v="0"/>
    <x v="9"/>
    <x v="3"/>
    <x v="14"/>
    <n v="47"/>
  </r>
  <r>
    <x v="0"/>
    <x v="9"/>
    <x v="3"/>
    <x v="15"/>
    <n v="31"/>
  </r>
  <r>
    <x v="0"/>
    <x v="9"/>
    <x v="3"/>
    <x v="16"/>
    <n v="17"/>
  </r>
  <r>
    <x v="0"/>
    <x v="9"/>
    <x v="3"/>
    <x v="17"/>
    <n v="3"/>
  </r>
  <r>
    <x v="0"/>
    <x v="9"/>
    <x v="3"/>
    <x v="2"/>
    <n v="17"/>
  </r>
  <r>
    <x v="0"/>
    <x v="9"/>
    <x v="3"/>
    <x v="18"/>
    <n v="10"/>
  </r>
  <r>
    <x v="0"/>
    <x v="9"/>
    <x v="3"/>
    <x v="19"/>
    <n v="18"/>
  </r>
  <r>
    <x v="0"/>
    <x v="9"/>
    <x v="3"/>
    <x v="20"/>
    <n v="3"/>
  </r>
  <r>
    <x v="0"/>
    <x v="9"/>
    <x v="3"/>
    <x v="21"/>
    <n v="1"/>
  </r>
  <r>
    <x v="0"/>
    <x v="9"/>
    <x v="3"/>
    <x v="22"/>
    <n v="15"/>
  </r>
  <r>
    <x v="0"/>
    <x v="9"/>
    <x v="3"/>
    <x v="23"/>
    <n v="15"/>
  </r>
  <r>
    <x v="0"/>
    <x v="9"/>
    <x v="3"/>
    <x v="24"/>
    <n v="15"/>
  </r>
  <r>
    <x v="0"/>
    <x v="9"/>
    <x v="3"/>
    <x v="25"/>
    <n v="2"/>
  </r>
  <r>
    <x v="0"/>
    <x v="9"/>
    <x v="3"/>
    <x v="3"/>
    <n v="7"/>
  </r>
  <r>
    <x v="0"/>
    <x v="9"/>
    <x v="3"/>
    <x v="27"/>
    <n v="15"/>
  </r>
  <r>
    <x v="0"/>
    <x v="9"/>
    <x v="3"/>
    <x v="28"/>
    <n v="6"/>
  </r>
  <r>
    <x v="0"/>
    <x v="9"/>
    <x v="3"/>
    <x v="29"/>
    <n v="19"/>
  </r>
  <r>
    <x v="0"/>
    <x v="9"/>
    <x v="3"/>
    <x v="30"/>
    <n v="12"/>
  </r>
  <r>
    <x v="0"/>
    <x v="9"/>
    <x v="3"/>
    <x v="31"/>
    <n v="8"/>
  </r>
  <r>
    <x v="0"/>
    <x v="9"/>
    <x v="3"/>
    <x v="32"/>
    <n v="2"/>
  </r>
  <r>
    <x v="0"/>
    <x v="9"/>
    <x v="4"/>
    <x v="4"/>
    <n v="4"/>
  </r>
  <r>
    <x v="0"/>
    <x v="9"/>
    <x v="4"/>
    <x v="5"/>
    <n v="4"/>
  </r>
  <r>
    <x v="0"/>
    <x v="9"/>
    <x v="4"/>
    <x v="6"/>
    <n v="1"/>
  </r>
  <r>
    <x v="0"/>
    <x v="9"/>
    <x v="4"/>
    <x v="7"/>
    <n v="4"/>
  </r>
  <r>
    <x v="0"/>
    <x v="9"/>
    <x v="4"/>
    <x v="9"/>
    <n v="1"/>
  </r>
  <r>
    <x v="0"/>
    <x v="9"/>
    <x v="4"/>
    <x v="1"/>
    <n v="23"/>
  </r>
  <r>
    <x v="0"/>
    <x v="9"/>
    <x v="4"/>
    <x v="11"/>
    <n v="29"/>
  </r>
  <r>
    <x v="0"/>
    <x v="9"/>
    <x v="4"/>
    <x v="12"/>
    <n v="29"/>
  </r>
  <r>
    <x v="0"/>
    <x v="9"/>
    <x v="4"/>
    <x v="14"/>
    <n v="85"/>
  </r>
  <r>
    <x v="0"/>
    <x v="9"/>
    <x v="4"/>
    <x v="15"/>
    <n v="676"/>
  </r>
  <r>
    <x v="0"/>
    <x v="9"/>
    <x v="4"/>
    <x v="16"/>
    <n v="1560"/>
  </r>
  <r>
    <x v="0"/>
    <x v="9"/>
    <x v="4"/>
    <x v="17"/>
    <n v="35"/>
  </r>
  <r>
    <x v="0"/>
    <x v="9"/>
    <x v="4"/>
    <x v="2"/>
    <n v="90"/>
  </r>
  <r>
    <x v="0"/>
    <x v="9"/>
    <x v="4"/>
    <x v="18"/>
    <n v="572"/>
  </r>
  <r>
    <x v="0"/>
    <x v="9"/>
    <x v="4"/>
    <x v="19"/>
    <n v="1577"/>
  </r>
  <r>
    <x v="0"/>
    <x v="9"/>
    <x v="4"/>
    <x v="20"/>
    <n v="75"/>
  </r>
  <r>
    <x v="0"/>
    <x v="9"/>
    <x v="4"/>
    <x v="21"/>
    <n v="2"/>
  </r>
  <r>
    <x v="0"/>
    <x v="9"/>
    <x v="4"/>
    <x v="22"/>
    <n v="62"/>
  </r>
  <r>
    <x v="0"/>
    <x v="9"/>
    <x v="4"/>
    <x v="23"/>
    <n v="297"/>
  </r>
  <r>
    <x v="0"/>
    <x v="9"/>
    <x v="4"/>
    <x v="24"/>
    <n v="916"/>
  </r>
  <r>
    <x v="0"/>
    <x v="9"/>
    <x v="4"/>
    <x v="25"/>
    <n v="56"/>
  </r>
  <r>
    <x v="0"/>
    <x v="9"/>
    <x v="4"/>
    <x v="26"/>
    <n v="1"/>
  </r>
  <r>
    <x v="0"/>
    <x v="9"/>
    <x v="4"/>
    <x v="3"/>
    <n v="57"/>
  </r>
  <r>
    <x v="0"/>
    <x v="9"/>
    <x v="4"/>
    <x v="27"/>
    <n v="24"/>
  </r>
  <r>
    <x v="0"/>
    <x v="9"/>
    <x v="4"/>
    <x v="28"/>
    <n v="150"/>
  </r>
  <r>
    <x v="0"/>
    <x v="9"/>
    <x v="4"/>
    <x v="29"/>
    <n v="81"/>
  </r>
  <r>
    <x v="0"/>
    <x v="9"/>
    <x v="4"/>
    <x v="30"/>
    <n v="367"/>
  </r>
  <r>
    <x v="0"/>
    <x v="9"/>
    <x v="4"/>
    <x v="31"/>
    <n v="126"/>
  </r>
  <r>
    <x v="0"/>
    <x v="9"/>
    <x v="4"/>
    <x v="32"/>
    <n v="8"/>
  </r>
  <r>
    <x v="0"/>
    <x v="9"/>
    <x v="4"/>
    <x v="33"/>
    <n v="1"/>
  </r>
  <r>
    <x v="0"/>
    <x v="9"/>
    <x v="5"/>
    <x v="4"/>
    <n v="4"/>
  </r>
  <r>
    <x v="0"/>
    <x v="9"/>
    <x v="5"/>
    <x v="5"/>
    <n v="2"/>
  </r>
  <r>
    <x v="0"/>
    <x v="9"/>
    <x v="5"/>
    <x v="6"/>
    <n v="4"/>
  </r>
  <r>
    <x v="0"/>
    <x v="9"/>
    <x v="5"/>
    <x v="7"/>
    <n v="1"/>
  </r>
  <r>
    <x v="0"/>
    <x v="9"/>
    <x v="5"/>
    <x v="9"/>
    <n v="1"/>
  </r>
  <r>
    <x v="0"/>
    <x v="9"/>
    <x v="5"/>
    <x v="1"/>
    <n v="5"/>
  </r>
  <r>
    <x v="0"/>
    <x v="9"/>
    <x v="5"/>
    <x v="11"/>
    <n v="5"/>
  </r>
  <r>
    <x v="0"/>
    <x v="9"/>
    <x v="5"/>
    <x v="12"/>
    <n v="10"/>
  </r>
  <r>
    <x v="0"/>
    <x v="9"/>
    <x v="5"/>
    <x v="14"/>
    <n v="148"/>
  </r>
  <r>
    <x v="0"/>
    <x v="9"/>
    <x v="5"/>
    <x v="15"/>
    <n v="431"/>
  </r>
  <r>
    <x v="0"/>
    <x v="9"/>
    <x v="5"/>
    <x v="16"/>
    <n v="594"/>
  </r>
  <r>
    <x v="0"/>
    <x v="9"/>
    <x v="5"/>
    <x v="17"/>
    <n v="112"/>
  </r>
  <r>
    <x v="0"/>
    <x v="9"/>
    <x v="5"/>
    <x v="35"/>
    <n v="1"/>
  </r>
  <r>
    <x v="0"/>
    <x v="9"/>
    <x v="5"/>
    <x v="2"/>
    <n v="98"/>
  </r>
  <r>
    <x v="0"/>
    <x v="9"/>
    <x v="5"/>
    <x v="18"/>
    <n v="315"/>
  </r>
  <r>
    <x v="0"/>
    <x v="9"/>
    <x v="5"/>
    <x v="19"/>
    <n v="541"/>
  </r>
  <r>
    <x v="0"/>
    <x v="9"/>
    <x v="5"/>
    <x v="20"/>
    <n v="117"/>
  </r>
  <r>
    <x v="0"/>
    <x v="9"/>
    <x v="5"/>
    <x v="21"/>
    <n v="10"/>
  </r>
  <r>
    <x v="0"/>
    <x v="9"/>
    <x v="5"/>
    <x v="22"/>
    <n v="67"/>
  </r>
  <r>
    <x v="0"/>
    <x v="9"/>
    <x v="5"/>
    <x v="23"/>
    <n v="207"/>
  </r>
  <r>
    <x v="0"/>
    <x v="9"/>
    <x v="5"/>
    <x v="24"/>
    <n v="307"/>
  </r>
  <r>
    <x v="0"/>
    <x v="9"/>
    <x v="5"/>
    <x v="25"/>
    <n v="87"/>
  </r>
  <r>
    <x v="0"/>
    <x v="9"/>
    <x v="5"/>
    <x v="26"/>
    <n v="2"/>
  </r>
  <r>
    <x v="0"/>
    <x v="9"/>
    <x v="5"/>
    <x v="3"/>
    <n v="40"/>
  </r>
  <r>
    <x v="0"/>
    <x v="9"/>
    <x v="5"/>
    <x v="27"/>
    <n v="26"/>
  </r>
  <r>
    <x v="0"/>
    <x v="9"/>
    <x v="5"/>
    <x v="28"/>
    <n v="116"/>
  </r>
  <r>
    <x v="0"/>
    <x v="9"/>
    <x v="5"/>
    <x v="29"/>
    <n v="40"/>
  </r>
  <r>
    <x v="0"/>
    <x v="9"/>
    <x v="5"/>
    <x v="30"/>
    <n v="145"/>
  </r>
  <r>
    <x v="0"/>
    <x v="9"/>
    <x v="5"/>
    <x v="31"/>
    <n v="42"/>
  </r>
  <r>
    <x v="0"/>
    <x v="9"/>
    <x v="5"/>
    <x v="32"/>
    <n v="21"/>
  </r>
  <r>
    <x v="0"/>
    <x v="9"/>
    <x v="5"/>
    <x v="33"/>
    <n v="5"/>
  </r>
  <r>
    <x v="0"/>
    <x v="9"/>
    <x v="5"/>
    <x v="34"/>
    <n v="1"/>
  </r>
  <r>
    <x v="0"/>
    <x v="9"/>
    <x v="6"/>
    <x v="4"/>
    <n v="20"/>
  </r>
  <r>
    <x v="0"/>
    <x v="9"/>
    <x v="6"/>
    <x v="5"/>
    <n v="18"/>
  </r>
  <r>
    <x v="0"/>
    <x v="9"/>
    <x v="6"/>
    <x v="6"/>
    <n v="12"/>
  </r>
  <r>
    <x v="0"/>
    <x v="9"/>
    <x v="6"/>
    <x v="40"/>
    <n v="1"/>
  </r>
  <r>
    <x v="0"/>
    <x v="9"/>
    <x v="6"/>
    <x v="7"/>
    <n v="4"/>
  </r>
  <r>
    <x v="0"/>
    <x v="9"/>
    <x v="6"/>
    <x v="8"/>
    <n v="1"/>
  </r>
  <r>
    <x v="0"/>
    <x v="9"/>
    <x v="6"/>
    <x v="39"/>
    <n v="3"/>
  </r>
  <r>
    <x v="0"/>
    <x v="9"/>
    <x v="6"/>
    <x v="9"/>
    <n v="10"/>
  </r>
  <r>
    <x v="0"/>
    <x v="9"/>
    <x v="6"/>
    <x v="10"/>
    <n v="1"/>
  </r>
  <r>
    <x v="0"/>
    <x v="9"/>
    <x v="6"/>
    <x v="1"/>
    <n v="35"/>
  </r>
  <r>
    <x v="0"/>
    <x v="9"/>
    <x v="6"/>
    <x v="11"/>
    <n v="34"/>
  </r>
  <r>
    <x v="0"/>
    <x v="9"/>
    <x v="6"/>
    <x v="12"/>
    <n v="55"/>
  </r>
  <r>
    <x v="0"/>
    <x v="9"/>
    <x v="6"/>
    <x v="13"/>
    <n v="14"/>
  </r>
  <r>
    <x v="0"/>
    <x v="9"/>
    <x v="6"/>
    <x v="14"/>
    <n v="43"/>
  </r>
  <r>
    <x v="0"/>
    <x v="9"/>
    <x v="6"/>
    <x v="15"/>
    <n v="248"/>
  </r>
  <r>
    <x v="0"/>
    <x v="9"/>
    <x v="6"/>
    <x v="16"/>
    <n v="863"/>
  </r>
  <r>
    <x v="0"/>
    <x v="9"/>
    <x v="6"/>
    <x v="17"/>
    <n v="320"/>
  </r>
  <r>
    <x v="0"/>
    <x v="9"/>
    <x v="6"/>
    <x v="35"/>
    <n v="27"/>
  </r>
  <r>
    <x v="0"/>
    <x v="9"/>
    <x v="6"/>
    <x v="2"/>
    <n v="38"/>
  </r>
  <r>
    <x v="0"/>
    <x v="9"/>
    <x v="6"/>
    <x v="18"/>
    <n v="236"/>
  </r>
  <r>
    <x v="0"/>
    <x v="9"/>
    <x v="6"/>
    <x v="19"/>
    <n v="1085"/>
  </r>
  <r>
    <x v="0"/>
    <x v="9"/>
    <x v="6"/>
    <x v="20"/>
    <n v="575"/>
  </r>
  <r>
    <x v="0"/>
    <x v="9"/>
    <x v="6"/>
    <x v="21"/>
    <n v="55"/>
  </r>
  <r>
    <x v="0"/>
    <x v="9"/>
    <x v="6"/>
    <x v="22"/>
    <n v="48"/>
  </r>
  <r>
    <x v="0"/>
    <x v="9"/>
    <x v="6"/>
    <x v="23"/>
    <n v="213"/>
  </r>
  <r>
    <x v="0"/>
    <x v="9"/>
    <x v="6"/>
    <x v="24"/>
    <n v="725"/>
  </r>
  <r>
    <x v="0"/>
    <x v="9"/>
    <x v="6"/>
    <x v="25"/>
    <n v="332"/>
  </r>
  <r>
    <x v="0"/>
    <x v="9"/>
    <x v="6"/>
    <x v="26"/>
    <n v="41"/>
  </r>
  <r>
    <x v="0"/>
    <x v="9"/>
    <x v="6"/>
    <x v="3"/>
    <n v="27"/>
  </r>
  <r>
    <x v="0"/>
    <x v="9"/>
    <x v="6"/>
    <x v="27"/>
    <n v="33"/>
  </r>
  <r>
    <x v="0"/>
    <x v="9"/>
    <x v="6"/>
    <x v="28"/>
    <n v="116"/>
  </r>
  <r>
    <x v="0"/>
    <x v="9"/>
    <x v="6"/>
    <x v="29"/>
    <n v="77"/>
  </r>
  <r>
    <x v="0"/>
    <x v="9"/>
    <x v="6"/>
    <x v="30"/>
    <n v="331"/>
  </r>
  <r>
    <x v="0"/>
    <x v="9"/>
    <x v="6"/>
    <x v="31"/>
    <n v="114"/>
  </r>
  <r>
    <x v="0"/>
    <x v="9"/>
    <x v="6"/>
    <x v="32"/>
    <n v="129"/>
  </r>
  <r>
    <x v="0"/>
    <x v="9"/>
    <x v="6"/>
    <x v="33"/>
    <n v="41"/>
  </r>
  <r>
    <x v="0"/>
    <x v="9"/>
    <x v="6"/>
    <x v="34"/>
    <n v="16"/>
  </r>
  <r>
    <x v="0"/>
    <x v="9"/>
    <x v="6"/>
    <x v="38"/>
    <n v="1"/>
  </r>
  <r>
    <x v="0"/>
    <x v="9"/>
    <x v="7"/>
    <x v="4"/>
    <n v="47"/>
  </r>
  <r>
    <x v="0"/>
    <x v="9"/>
    <x v="7"/>
    <x v="5"/>
    <n v="21"/>
  </r>
  <r>
    <x v="0"/>
    <x v="9"/>
    <x v="7"/>
    <x v="6"/>
    <n v="13"/>
  </r>
  <r>
    <x v="0"/>
    <x v="9"/>
    <x v="7"/>
    <x v="40"/>
    <n v="1"/>
  </r>
  <r>
    <x v="0"/>
    <x v="9"/>
    <x v="7"/>
    <x v="7"/>
    <n v="43"/>
  </r>
  <r>
    <x v="0"/>
    <x v="9"/>
    <x v="7"/>
    <x v="8"/>
    <n v="8"/>
  </r>
  <r>
    <x v="0"/>
    <x v="9"/>
    <x v="7"/>
    <x v="39"/>
    <n v="4"/>
  </r>
  <r>
    <x v="0"/>
    <x v="9"/>
    <x v="7"/>
    <x v="9"/>
    <n v="71"/>
  </r>
  <r>
    <x v="0"/>
    <x v="9"/>
    <x v="7"/>
    <x v="10"/>
    <n v="3"/>
  </r>
  <r>
    <x v="0"/>
    <x v="9"/>
    <x v="7"/>
    <x v="1"/>
    <n v="85"/>
  </r>
  <r>
    <x v="0"/>
    <x v="9"/>
    <x v="7"/>
    <x v="11"/>
    <n v="99"/>
  </r>
  <r>
    <x v="0"/>
    <x v="9"/>
    <x v="7"/>
    <x v="12"/>
    <n v="75"/>
  </r>
  <r>
    <x v="0"/>
    <x v="9"/>
    <x v="7"/>
    <x v="13"/>
    <n v="8"/>
  </r>
  <r>
    <x v="0"/>
    <x v="9"/>
    <x v="7"/>
    <x v="37"/>
    <n v="1"/>
  </r>
  <r>
    <x v="0"/>
    <x v="9"/>
    <x v="7"/>
    <x v="14"/>
    <n v="6"/>
  </r>
  <r>
    <x v="0"/>
    <x v="9"/>
    <x v="7"/>
    <x v="15"/>
    <n v="5"/>
  </r>
  <r>
    <x v="0"/>
    <x v="9"/>
    <x v="7"/>
    <x v="16"/>
    <n v="12"/>
  </r>
  <r>
    <x v="0"/>
    <x v="9"/>
    <x v="7"/>
    <x v="17"/>
    <n v="6"/>
  </r>
  <r>
    <x v="0"/>
    <x v="9"/>
    <x v="7"/>
    <x v="35"/>
    <n v="5"/>
  </r>
  <r>
    <x v="0"/>
    <x v="9"/>
    <x v="7"/>
    <x v="2"/>
    <n v="12"/>
  </r>
  <r>
    <x v="0"/>
    <x v="9"/>
    <x v="7"/>
    <x v="18"/>
    <n v="18"/>
  </r>
  <r>
    <x v="0"/>
    <x v="9"/>
    <x v="7"/>
    <x v="19"/>
    <n v="36"/>
  </r>
  <r>
    <x v="0"/>
    <x v="9"/>
    <x v="7"/>
    <x v="20"/>
    <n v="26"/>
  </r>
  <r>
    <x v="0"/>
    <x v="9"/>
    <x v="7"/>
    <x v="21"/>
    <n v="10"/>
  </r>
  <r>
    <x v="0"/>
    <x v="9"/>
    <x v="7"/>
    <x v="22"/>
    <n v="18"/>
  </r>
  <r>
    <x v="0"/>
    <x v="9"/>
    <x v="7"/>
    <x v="23"/>
    <n v="42"/>
  </r>
  <r>
    <x v="0"/>
    <x v="9"/>
    <x v="7"/>
    <x v="24"/>
    <n v="74"/>
  </r>
  <r>
    <x v="0"/>
    <x v="9"/>
    <x v="7"/>
    <x v="25"/>
    <n v="23"/>
  </r>
  <r>
    <x v="0"/>
    <x v="9"/>
    <x v="7"/>
    <x v="26"/>
    <n v="6"/>
  </r>
  <r>
    <x v="0"/>
    <x v="9"/>
    <x v="7"/>
    <x v="3"/>
    <n v="50"/>
  </r>
  <r>
    <x v="0"/>
    <x v="9"/>
    <x v="7"/>
    <x v="27"/>
    <n v="71"/>
  </r>
  <r>
    <x v="0"/>
    <x v="9"/>
    <x v="7"/>
    <x v="28"/>
    <n v="72"/>
  </r>
  <r>
    <x v="0"/>
    <x v="9"/>
    <x v="7"/>
    <x v="29"/>
    <n v="63"/>
  </r>
  <r>
    <x v="0"/>
    <x v="9"/>
    <x v="7"/>
    <x v="30"/>
    <n v="93"/>
  </r>
  <r>
    <x v="0"/>
    <x v="9"/>
    <x v="7"/>
    <x v="31"/>
    <n v="102"/>
  </r>
  <r>
    <x v="0"/>
    <x v="9"/>
    <x v="7"/>
    <x v="32"/>
    <n v="43"/>
  </r>
  <r>
    <x v="0"/>
    <x v="9"/>
    <x v="7"/>
    <x v="33"/>
    <n v="28"/>
  </r>
  <r>
    <x v="0"/>
    <x v="9"/>
    <x v="7"/>
    <x v="34"/>
    <n v="2"/>
  </r>
  <r>
    <x v="0"/>
    <x v="9"/>
    <x v="7"/>
    <x v="38"/>
    <n v="2"/>
  </r>
  <r>
    <x v="0"/>
    <x v="9"/>
    <x v="8"/>
    <x v="4"/>
    <n v="16"/>
  </r>
  <r>
    <x v="0"/>
    <x v="9"/>
    <x v="8"/>
    <x v="1"/>
    <n v="51"/>
  </r>
  <r>
    <x v="0"/>
    <x v="9"/>
    <x v="8"/>
    <x v="11"/>
    <n v="11"/>
  </r>
  <r>
    <x v="0"/>
    <x v="9"/>
    <x v="8"/>
    <x v="12"/>
    <n v="6"/>
  </r>
  <r>
    <x v="0"/>
    <x v="9"/>
    <x v="8"/>
    <x v="14"/>
    <n v="1"/>
  </r>
  <r>
    <x v="0"/>
    <x v="9"/>
    <x v="8"/>
    <x v="15"/>
    <n v="3"/>
  </r>
  <r>
    <x v="0"/>
    <x v="9"/>
    <x v="8"/>
    <x v="16"/>
    <n v="15"/>
  </r>
  <r>
    <x v="0"/>
    <x v="9"/>
    <x v="8"/>
    <x v="17"/>
    <n v="7"/>
  </r>
  <r>
    <x v="0"/>
    <x v="9"/>
    <x v="8"/>
    <x v="35"/>
    <n v="2"/>
  </r>
  <r>
    <x v="0"/>
    <x v="9"/>
    <x v="8"/>
    <x v="2"/>
    <n v="9"/>
  </r>
  <r>
    <x v="0"/>
    <x v="9"/>
    <x v="8"/>
    <x v="18"/>
    <n v="27"/>
  </r>
  <r>
    <x v="0"/>
    <x v="9"/>
    <x v="8"/>
    <x v="19"/>
    <n v="77"/>
  </r>
  <r>
    <x v="0"/>
    <x v="9"/>
    <x v="8"/>
    <x v="20"/>
    <n v="66"/>
  </r>
  <r>
    <x v="0"/>
    <x v="9"/>
    <x v="8"/>
    <x v="21"/>
    <n v="60"/>
  </r>
  <r>
    <x v="0"/>
    <x v="9"/>
    <x v="8"/>
    <x v="3"/>
    <n v="77"/>
  </r>
  <r>
    <x v="0"/>
    <x v="9"/>
    <x v="8"/>
    <x v="28"/>
    <n v="96"/>
  </r>
  <r>
    <x v="0"/>
    <x v="9"/>
    <x v="8"/>
    <x v="30"/>
    <n v="131"/>
  </r>
  <r>
    <x v="0"/>
    <x v="9"/>
    <x v="8"/>
    <x v="32"/>
    <n v="67"/>
  </r>
  <r>
    <x v="0"/>
    <x v="9"/>
    <x v="8"/>
    <x v="34"/>
    <n v="24"/>
  </r>
  <r>
    <x v="0"/>
    <x v="9"/>
    <x v="9"/>
    <x v="4"/>
    <n v="1013"/>
  </r>
  <r>
    <x v="0"/>
    <x v="9"/>
    <x v="9"/>
    <x v="5"/>
    <n v="168"/>
  </r>
  <r>
    <x v="0"/>
    <x v="9"/>
    <x v="9"/>
    <x v="6"/>
    <n v="68"/>
  </r>
  <r>
    <x v="0"/>
    <x v="9"/>
    <x v="9"/>
    <x v="40"/>
    <n v="4"/>
  </r>
  <r>
    <x v="0"/>
    <x v="9"/>
    <x v="9"/>
    <x v="7"/>
    <n v="828"/>
  </r>
  <r>
    <x v="0"/>
    <x v="9"/>
    <x v="9"/>
    <x v="8"/>
    <n v="64"/>
  </r>
  <r>
    <x v="0"/>
    <x v="9"/>
    <x v="9"/>
    <x v="39"/>
    <n v="15"/>
  </r>
  <r>
    <x v="0"/>
    <x v="9"/>
    <x v="9"/>
    <x v="9"/>
    <n v="819"/>
  </r>
  <r>
    <x v="0"/>
    <x v="9"/>
    <x v="9"/>
    <x v="10"/>
    <n v="21"/>
  </r>
  <r>
    <x v="0"/>
    <x v="9"/>
    <x v="9"/>
    <x v="36"/>
    <n v="5"/>
  </r>
  <r>
    <x v="0"/>
    <x v="9"/>
    <x v="9"/>
    <x v="43"/>
    <n v="1"/>
  </r>
  <r>
    <x v="0"/>
    <x v="9"/>
    <x v="9"/>
    <x v="1"/>
    <n v="1275"/>
  </r>
  <r>
    <x v="0"/>
    <x v="9"/>
    <x v="9"/>
    <x v="11"/>
    <n v="471"/>
  </r>
  <r>
    <x v="0"/>
    <x v="9"/>
    <x v="9"/>
    <x v="12"/>
    <n v="447"/>
  </r>
  <r>
    <x v="0"/>
    <x v="9"/>
    <x v="9"/>
    <x v="13"/>
    <n v="46"/>
  </r>
  <r>
    <x v="0"/>
    <x v="9"/>
    <x v="9"/>
    <x v="37"/>
    <n v="1"/>
  </r>
  <r>
    <x v="0"/>
    <x v="9"/>
    <x v="9"/>
    <x v="14"/>
    <n v="23"/>
  </r>
  <r>
    <x v="0"/>
    <x v="9"/>
    <x v="9"/>
    <x v="15"/>
    <n v="44"/>
  </r>
  <r>
    <x v="0"/>
    <x v="9"/>
    <x v="9"/>
    <x v="16"/>
    <n v="107"/>
  </r>
  <r>
    <x v="0"/>
    <x v="9"/>
    <x v="9"/>
    <x v="17"/>
    <n v="87"/>
  </r>
  <r>
    <x v="0"/>
    <x v="9"/>
    <x v="9"/>
    <x v="35"/>
    <n v="23"/>
  </r>
  <r>
    <x v="0"/>
    <x v="9"/>
    <x v="9"/>
    <x v="2"/>
    <n v="84"/>
  </r>
  <r>
    <x v="0"/>
    <x v="9"/>
    <x v="9"/>
    <x v="18"/>
    <n v="119"/>
  </r>
  <r>
    <x v="0"/>
    <x v="9"/>
    <x v="9"/>
    <x v="19"/>
    <n v="252"/>
  </r>
  <r>
    <x v="0"/>
    <x v="9"/>
    <x v="9"/>
    <x v="20"/>
    <n v="163"/>
  </r>
  <r>
    <x v="0"/>
    <x v="9"/>
    <x v="9"/>
    <x v="21"/>
    <n v="62"/>
  </r>
  <r>
    <x v="0"/>
    <x v="9"/>
    <x v="9"/>
    <x v="22"/>
    <n v="263"/>
  </r>
  <r>
    <x v="0"/>
    <x v="9"/>
    <x v="9"/>
    <x v="23"/>
    <n v="257"/>
  </r>
  <r>
    <x v="0"/>
    <x v="9"/>
    <x v="9"/>
    <x v="24"/>
    <n v="463"/>
  </r>
  <r>
    <x v="0"/>
    <x v="9"/>
    <x v="9"/>
    <x v="25"/>
    <n v="263"/>
  </r>
  <r>
    <x v="0"/>
    <x v="9"/>
    <x v="9"/>
    <x v="26"/>
    <n v="37"/>
  </r>
  <r>
    <x v="0"/>
    <x v="9"/>
    <x v="9"/>
    <x v="3"/>
    <n v="666"/>
  </r>
  <r>
    <x v="0"/>
    <x v="9"/>
    <x v="9"/>
    <x v="27"/>
    <n v="1077"/>
  </r>
  <r>
    <x v="0"/>
    <x v="9"/>
    <x v="9"/>
    <x v="28"/>
    <n v="554"/>
  </r>
  <r>
    <x v="0"/>
    <x v="9"/>
    <x v="9"/>
    <x v="29"/>
    <n v="647"/>
  </r>
  <r>
    <x v="0"/>
    <x v="9"/>
    <x v="9"/>
    <x v="30"/>
    <n v="1037"/>
  </r>
  <r>
    <x v="0"/>
    <x v="9"/>
    <x v="9"/>
    <x v="31"/>
    <n v="863"/>
  </r>
  <r>
    <x v="0"/>
    <x v="9"/>
    <x v="9"/>
    <x v="32"/>
    <n v="471"/>
  </r>
  <r>
    <x v="0"/>
    <x v="9"/>
    <x v="9"/>
    <x v="33"/>
    <n v="215"/>
  </r>
  <r>
    <x v="0"/>
    <x v="9"/>
    <x v="9"/>
    <x v="34"/>
    <n v="27"/>
  </r>
  <r>
    <x v="0"/>
    <x v="9"/>
    <x v="9"/>
    <x v="38"/>
    <n v="9"/>
  </r>
  <r>
    <x v="0"/>
    <x v="10"/>
    <x v="0"/>
    <x v="0"/>
    <n v="321"/>
  </r>
  <r>
    <x v="0"/>
    <x v="10"/>
    <x v="1"/>
    <x v="4"/>
    <n v="257"/>
  </r>
  <r>
    <x v="0"/>
    <x v="10"/>
    <x v="1"/>
    <x v="5"/>
    <n v="47"/>
  </r>
  <r>
    <x v="0"/>
    <x v="10"/>
    <x v="1"/>
    <x v="6"/>
    <n v="11"/>
  </r>
  <r>
    <x v="0"/>
    <x v="10"/>
    <x v="1"/>
    <x v="40"/>
    <n v="1"/>
  </r>
  <r>
    <x v="0"/>
    <x v="10"/>
    <x v="1"/>
    <x v="7"/>
    <n v="166"/>
  </r>
  <r>
    <x v="0"/>
    <x v="10"/>
    <x v="1"/>
    <x v="8"/>
    <n v="3"/>
  </r>
  <r>
    <x v="0"/>
    <x v="10"/>
    <x v="1"/>
    <x v="9"/>
    <n v="310"/>
  </r>
  <r>
    <x v="0"/>
    <x v="10"/>
    <x v="1"/>
    <x v="10"/>
    <n v="1"/>
  </r>
  <r>
    <x v="0"/>
    <x v="10"/>
    <x v="1"/>
    <x v="1"/>
    <n v="225"/>
  </r>
  <r>
    <x v="0"/>
    <x v="10"/>
    <x v="1"/>
    <x v="11"/>
    <n v="243"/>
  </r>
  <r>
    <x v="0"/>
    <x v="10"/>
    <x v="1"/>
    <x v="12"/>
    <n v="207"/>
  </r>
  <r>
    <x v="0"/>
    <x v="10"/>
    <x v="1"/>
    <x v="13"/>
    <n v="4"/>
  </r>
  <r>
    <x v="0"/>
    <x v="10"/>
    <x v="1"/>
    <x v="14"/>
    <n v="126"/>
  </r>
  <r>
    <x v="0"/>
    <x v="10"/>
    <x v="1"/>
    <x v="15"/>
    <n v="456"/>
  </r>
  <r>
    <x v="0"/>
    <x v="10"/>
    <x v="1"/>
    <x v="16"/>
    <n v="1643"/>
  </r>
  <r>
    <x v="0"/>
    <x v="10"/>
    <x v="1"/>
    <x v="17"/>
    <n v="280"/>
  </r>
  <r>
    <x v="0"/>
    <x v="10"/>
    <x v="1"/>
    <x v="35"/>
    <n v="2"/>
  </r>
  <r>
    <x v="0"/>
    <x v="10"/>
    <x v="1"/>
    <x v="2"/>
    <n v="116"/>
  </r>
  <r>
    <x v="0"/>
    <x v="10"/>
    <x v="1"/>
    <x v="18"/>
    <n v="501"/>
  </r>
  <r>
    <x v="0"/>
    <x v="10"/>
    <x v="1"/>
    <x v="19"/>
    <n v="1917"/>
  </r>
  <r>
    <x v="0"/>
    <x v="10"/>
    <x v="1"/>
    <x v="20"/>
    <n v="395"/>
  </r>
  <r>
    <x v="0"/>
    <x v="10"/>
    <x v="1"/>
    <x v="21"/>
    <n v="4"/>
  </r>
  <r>
    <x v="0"/>
    <x v="10"/>
    <x v="1"/>
    <x v="22"/>
    <n v="124"/>
  </r>
  <r>
    <x v="0"/>
    <x v="10"/>
    <x v="1"/>
    <x v="23"/>
    <n v="472"/>
  </r>
  <r>
    <x v="0"/>
    <x v="10"/>
    <x v="1"/>
    <x v="24"/>
    <n v="1508"/>
  </r>
  <r>
    <x v="0"/>
    <x v="10"/>
    <x v="1"/>
    <x v="25"/>
    <n v="371"/>
  </r>
  <r>
    <x v="0"/>
    <x v="10"/>
    <x v="1"/>
    <x v="26"/>
    <n v="5"/>
  </r>
  <r>
    <x v="0"/>
    <x v="10"/>
    <x v="1"/>
    <x v="3"/>
    <n v="135"/>
  </r>
  <r>
    <x v="0"/>
    <x v="10"/>
    <x v="1"/>
    <x v="27"/>
    <n v="158"/>
  </r>
  <r>
    <x v="0"/>
    <x v="10"/>
    <x v="1"/>
    <x v="28"/>
    <n v="488"/>
  </r>
  <r>
    <x v="0"/>
    <x v="10"/>
    <x v="1"/>
    <x v="29"/>
    <n v="481"/>
  </r>
  <r>
    <x v="0"/>
    <x v="10"/>
    <x v="1"/>
    <x v="30"/>
    <n v="1340"/>
  </r>
  <r>
    <x v="0"/>
    <x v="10"/>
    <x v="1"/>
    <x v="31"/>
    <n v="774"/>
  </r>
  <r>
    <x v="0"/>
    <x v="10"/>
    <x v="1"/>
    <x v="32"/>
    <n v="183"/>
  </r>
  <r>
    <x v="0"/>
    <x v="10"/>
    <x v="1"/>
    <x v="33"/>
    <n v="41"/>
  </r>
  <r>
    <x v="0"/>
    <x v="10"/>
    <x v="1"/>
    <x v="34"/>
    <n v="4"/>
  </r>
  <r>
    <x v="0"/>
    <x v="10"/>
    <x v="1"/>
    <x v="38"/>
    <n v="1"/>
  </r>
  <r>
    <x v="0"/>
    <x v="10"/>
    <x v="2"/>
    <x v="4"/>
    <n v="56"/>
  </r>
  <r>
    <x v="0"/>
    <x v="10"/>
    <x v="2"/>
    <x v="5"/>
    <n v="4"/>
  </r>
  <r>
    <x v="0"/>
    <x v="10"/>
    <x v="2"/>
    <x v="6"/>
    <n v="1"/>
  </r>
  <r>
    <x v="0"/>
    <x v="10"/>
    <x v="2"/>
    <x v="1"/>
    <n v="239"/>
  </r>
  <r>
    <x v="0"/>
    <x v="10"/>
    <x v="2"/>
    <x v="11"/>
    <n v="82"/>
  </r>
  <r>
    <x v="0"/>
    <x v="10"/>
    <x v="2"/>
    <x v="12"/>
    <n v="29"/>
  </r>
  <r>
    <x v="0"/>
    <x v="10"/>
    <x v="2"/>
    <x v="13"/>
    <n v="1"/>
  </r>
  <r>
    <x v="0"/>
    <x v="10"/>
    <x v="2"/>
    <x v="14"/>
    <n v="33"/>
  </r>
  <r>
    <x v="0"/>
    <x v="10"/>
    <x v="2"/>
    <x v="15"/>
    <n v="175"/>
  </r>
  <r>
    <x v="0"/>
    <x v="10"/>
    <x v="2"/>
    <x v="16"/>
    <n v="817"/>
  </r>
  <r>
    <x v="0"/>
    <x v="10"/>
    <x v="2"/>
    <x v="17"/>
    <n v="233"/>
  </r>
  <r>
    <x v="0"/>
    <x v="10"/>
    <x v="2"/>
    <x v="35"/>
    <n v="35"/>
  </r>
  <r>
    <x v="0"/>
    <x v="10"/>
    <x v="2"/>
    <x v="2"/>
    <n v="153"/>
  </r>
  <r>
    <x v="0"/>
    <x v="10"/>
    <x v="2"/>
    <x v="18"/>
    <n v="875"/>
  </r>
  <r>
    <x v="0"/>
    <x v="10"/>
    <x v="2"/>
    <x v="19"/>
    <n v="2862"/>
  </r>
  <r>
    <x v="0"/>
    <x v="10"/>
    <x v="2"/>
    <x v="20"/>
    <n v="553"/>
  </r>
  <r>
    <x v="0"/>
    <x v="10"/>
    <x v="2"/>
    <x v="21"/>
    <n v="52"/>
  </r>
  <r>
    <x v="0"/>
    <x v="10"/>
    <x v="2"/>
    <x v="3"/>
    <n v="534"/>
  </r>
  <r>
    <x v="0"/>
    <x v="10"/>
    <x v="2"/>
    <x v="28"/>
    <n v="1030"/>
  </r>
  <r>
    <x v="0"/>
    <x v="10"/>
    <x v="2"/>
    <x v="30"/>
    <n v="1433"/>
  </r>
  <r>
    <x v="0"/>
    <x v="10"/>
    <x v="2"/>
    <x v="32"/>
    <n v="151"/>
  </r>
  <r>
    <x v="0"/>
    <x v="10"/>
    <x v="2"/>
    <x v="34"/>
    <n v="7"/>
  </r>
  <r>
    <x v="0"/>
    <x v="10"/>
    <x v="3"/>
    <x v="4"/>
    <n v="4"/>
  </r>
  <r>
    <x v="0"/>
    <x v="10"/>
    <x v="3"/>
    <x v="7"/>
    <n v="1"/>
  </r>
  <r>
    <x v="0"/>
    <x v="10"/>
    <x v="3"/>
    <x v="9"/>
    <n v="4"/>
  </r>
  <r>
    <x v="0"/>
    <x v="10"/>
    <x v="3"/>
    <x v="1"/>
    <n v="13"/>
  </r>
  <r>
    <x v="0"/>
    <x v="10"/>
    <x v="3"/>
    <x v="11"/>
    <n v="6"/>
  </r>
  <r>
    <x v="0"/>
    <x v="10"/>
    <x v="3"/>
    <x v="37"/>
    <n v="1"/>
  </r>
  <r>
    <x v="0"/>
    <x v="10"/>
    <x v="3"/>
    <x v="14"/>
    <n v="52"/>
  </r>
  <r>
    <x v="0"/>
    <x v="10"/>
    <x v="3"/>
    <x v="15"/>
    <n v="34"/>
  </r>
  <r>
    <x v="0"/>
    <x v="10"/>
    <x v="3"/>
    <x v="16"/>
    <n v="27"/>
  </r>
  <r>
    <x v="0"/>
    <x v="10"/>
    <x v="3"/>
    <x v="17"/>
    <n v="4"/>
  </r>
  <r>
    <x v="0"/>
    <x v="10"/>
    <x v="3"/>
    <x v="2"/>
    <n v="23"/>
  </r>
  <r>
    <x v="0"/>
    <x v="10"/>
    <x v="3"/>
    <x v="18"/>
    <n v="24"/>
  </r>
  <r>
    <x v="0"/>
    <x v="10"/>
    <x v="3"/>
    <x v="19"/>
    <n v="24"/>
  </r>
  <r>
    <x v="0"/>
    <x v="10"/>
    <x v="3"/>
    <x v="20"/>
    <n v="2"/>
  </r>
  <r>
    <x v="0"/>
    <x v="10"/>
    <x v="3"/>
    <x v="22"/>
    <n v="14"/>
  </r>
  <r>
    <x v="0"/>
    <x v="10"/>
    <x v="3"/>
    <x v="23"/>
    <n v="11"/>
  </r>
  <r>
    <x v="0"/>
    <x v="10"/>
    <x v="3"/>
    <x v="24"/>
    <n v="12"/>
  </r>
  <r>
    <x v="0"/>
    <x v="10"/>
    <x v="3"/>
    <x v="25"/>
    <n v="6"/>
  </r>
  <r>
    <x v="0"/>
    <x v="10"/>
    <x v="3"/>
    <x v="3"/>
    <n v="13"/>
  </r>
  <r>
    <x v="0"/>
    <x v="10"/>
    <x v="3"/>
    <x v="27"/>
    <n v="18"/>
  </r>
  <r>
    <x v="0"/>
    <x v="10"/>
    <x v="3"/>
    <x v="28"/>
    <n v="12"/>
  </r>
  <r>
    <x v="0"/>
    <x v="10"/>
    <x v="3"/>
    <x v="29"/>
    <n v="12"/>
  </r>
  <r>
    <x v="0"/>
    <x v="10"/>
    <x v="3"/>
    <x v="30"/>
    <n v="12"/>
  </r>
  <r>
    <x v="0"/>
    <x v="10"/>
    <x v="3"/>
    <x v="31"/>
    <n v="7"/>
  </r>
  <r>
    <x v="0"/>
    <x v="10"/>
    <x v="3"/>
    <x v="32"/>
    <n v="2"/>
  </r>
  <r>
    <x v="0"/>
    <x v="10"/>
    <x v="4"/>
    <x v="4"/>
    <n v="11"/>
  </r>
  <r>
    <x v="0"/>
    <x v="10"/>
    <x v="4"/>
    <x v="5"/>
    <n v="7"/>
  </r>
  <r>
    <x v="0"/>
    <x v="10"/>
    <x v="4"/>
    <x v="6"/>
    <n v="1"/>
  </r>
  <r>
    <x v="0"/>
    <x v="10"/>
    <x v="4"/>
    <x v="7"/>
    <n v="12"/>
  </r>
  <r>
    <x v="0"/>
    <x v="10"/>
    <x v="4"/>
    <x v="8"/>
    <n v="3"/>
  </r>
  <r>
    <x v="0"/>
    <x v="10"/>
    <x v="4"/>
    <x v="9"/>
    <n v="9"/>
  </r>
  <r>
    <x v="0"/>
    <x v="10"/>
    <x v="4"/>
    <x v="1"/>
    <n v="27"/>
  </r>
  <r>
    <x v="0"/>
    <x v="10"/>
    <x v="4"/>
    <x v="11"/>
    <n v="26"/>
  </r>
  <r>
    <x v="0"/>
    <x v="10"/>
    <x v="4"/>
    <x v="12"/>
    <n v="36"/>
  </r>
  <r>
    <x v="0"/>
    <x v="10"/>
    <x v="4"/>
    <x v="14"/>
    <n v="125"/>
  </r>
  <r>
    <x v="0"/>
    <x v="10"/>
    <x v="4"/>
    <x v="15"/>
    <n v="665"/>
  </r>
  <r>
    <x v="0"/>
    <x v="10"/>
    <x v="4"/>
    <x v="16"/>
    <n v="1887"/>
  </r>
  <r>
    <x v="0"/>
    <x v="10"/>
    <x v="4"/>
    <x v="17"/>
    <n v="72"/>
  </r>
  <r>
    <x v="0"/>
    <x v="10"/>
    <x v="4"/>
    <x v="35"/>
    <n v="3"/>
  </r>
  <r>
    <x v="0"/>
    <x v="10"/>
    <x v="4"/>
    <x v="2"/>
    <n v="102"/>
  </r>
  <r>
    <x v="0"/>
    <x v="10"/>
    <x v="4"/>
    <x v="18"/>
    <n v="564"/>
  </r>
  <r>
    <x v="0"/>
    <x v="10"/>
    <x v="4"/>
    <x v="19"/>
    <n v="2002"/>
  </r>
  <r>
    <x v="0"/>
    <x v="10"/>
    <x v="4"/>
    <x v="20"/>
    <n v="100"/>
  </r>
  <r>
    <x v="0"/>
    <x v="10"/>
    <x v="4"/>
    <x v="21"/>
    <n v="5"/>
  </r>
  <r>
    <x v="0"/>
    <x v="10"/>
    <x v="4"/>
    <x v="22"/>
    <n v="70"/>
  </r>
  <r>
    <x v="0"/>
    <x v="10"/>
    <x v="4"/>
    <x v="23"/>
    <n v="360"/>
  </r>
  <r>
    <x v="0"/>
    <x v="10"/>
    <x v="4"/>
    <x v="24"/>
    <n v="946"/>
  </r>
  <r>
    <x v="0"/>
    <x v="10"/>
    <x v="4"/>
    <x v="25"/>
    <n v="80"/>
  </r>
  <r>
    <x v="0"/>
    <x v="10"/>
    <x v="4"/>
    <x v="26"/>
    <n v="3"/>
  </r>
  <r>
    <x v="0"/>
    <x v="10"/>
    <x v="4"/>
    <x v="3"/>
    <n v="79"/>
  </r>
  <r>
    <x v="0"/>
    <x v="10"/>
    <x v="4"/>
    <x v="27"/>
    <n v="33"/>
  </r>
  <r>
    <x v="0"/>
    <x v="10"/>
    <x v="4"/>
    <x v="28"/>
    <n v="150"/>
  </r>
  <r>
    <x v="0"/>
    <x v="10"/>
    <x v="4"/>
    <x v="29"/>
    <n v="75"/>
  </r>
  <r>
    <x v="0"/>
    <x v="10"/>
    <x v="4"/>
    <x v="30"/>
    <n v="429"/>
  </r>
  <r>
    <x v="0"/>
    <x v="10"/>
    <x v="4"/>
    <x v="31"/>
    <n v="106"/>
  </r>
  <r>
    <x v="0"/>
    <x v="10"/>
    <x v="4"/>
    <x v="32"/>
    <n v="14"/>
  </r>
  <r>
    <x v="0"/>
    <x v="10"/>
    <x v="4"/>
    <x v="33"/>
    <n v="6"/>
  </r>
  <r>
    <x v="0"/>
    <x v="10"/>
    <x v="4"/>
    <x v="34"/>
    <n v="1"/>
  </r>
  <r>
    <x v="0"/>
    <x v="10"/>
    <x v="5"/>
    <x v="4"/>
    <n v="6"/>
  </r>
  <r>
    <x v="0"/>
    <x v="10"/>
    <x v="5"/>
    <x v="6"/>
    <n v="5"/>
  </r>
  <r>
    <x v="0"/>
    <x v="10"/>
    <x v="5"/>
    <x v="7"/>
    <n v="2"/>
  </r>
  <r>
    <x v="0"/>
    <x v="10"/>
    <x v="5"/>
    <x v="8"/>
    <n v="1"/>
  </r>
  <r>
    <x v="0"/>
    <x v="10"/>
    <x v="5"/>
    <x v="9"/>
    <n v="1"/>
  </r>
  <r>
    <x v="0"/>
    <x v="10"/>
    <x v="5"/>
    <x v="1"/>
    <n v="7"/>
  </r>
  <r>
    <x v="0"/>
    <x v="10"/>
    <x v="5"/>
    <x v="11"/>
    <n v="16"/>
  </r>
  <r>
    <x v="0"/>
    <x v="10"/>
    <x v="5"/>
    <x v="12"/>
    <n v="18"/>
  </r>
  <r>
    <x v="0"/>
    <x v="10"/>
    <x v="5"/>
    <x v="13"/>
    <n v="6"/>
  </r>
  <r>
    <x v="0"/>
    <x v="10"/>
    <x v="5"/>
    <x v="14"/>
    <n v="130"/>
  </r>
  <r>
    <x v="0"/>
    <x v="10"/>
    <x v="5"/>
    <x v="15"/>
    <n v="469"/>
  </r>
  <r>
    <x v="0"/>
    <x v="10"/>
    <x v="5"/>
    <x v="16"/>
    <n v="649"/>
  </r>
  <r>
    <x v="0"/>
    <x v="10"/>
    <x v="5"/>
    <x v="17"/>
    <n v="107"/>
  </r>
  <r>
    <x v="0"/>
    <x v="10"/>
    <x v="5"/>
    <x v="35"/>
    <n v="6"/>
  </r>
  <r>
    <x v="0"/>
    <x v="10"/>
    <x v="5"/>
    <x v="2"/>
    <n v="98"/>
  </r>
  <r>
    <x v="0"/>
    <x v="10"/>
    <x v="5"/>
    <x v="18"/>
    <n v="385"/>
  </r>
  <r>
    <x v="0"/>
    <x v="10"/>
    <x v="5"/>
    <x v="19"/>
    <n v="610"/>
  </r>
  <r>
    <x v="0"/>
    <x v="10"/>
    <x v="5"/>
    <x v="20"/>
    <n v="177"/>
  </r>
  <r>
    <x v="0"/>
    <x v="10"/>
    <x v="5"/>
    <x v="21"/>
    <n v="8"/>
  </r>
  <r>
    <x v="0"/>
    <x v="10"/>
    <x v="5"/>
    <x v="22"/>
    <n v="81"/>
  </r>
  <r>
    <x v="0"/>
    <x v="10"/>
    <x v="5"/>
    <x v="23"/>
    <n v="290"/>
  </r>
  <r>
    <x v="0"/>
    <x v="10"/>
    <x v="5"/>
    <x v="24"/>
    <n v="438"/>
  </r>
  <r>
    <x v="0"/>
    <x v="10"/>
    <x v="5"/>
    <x v="25"/>
    <n v="73"/>
  </r>
  <r>
    <x v="0"/>
    <x v="10"/>
    <x v="5"/>
    <x v="26"/>
    <n v="3"/>
  </r>
  <r>
    <x v="0"/>
    <x v="10"/>
    <x v="5"/>
    <x v="3"/>
    <n v="64"/>
  </r>
  <r>
    <x v="0"/>
    <x v="10"/>
    <x v="5"/>
    <x v="27"/>
    <n v="27"/>
  </r>
  <r>
    <x v="0"/>
    <x v="10"/>
    <x v="5"/>
    <x v="28"/>
    <n v="108"/>
  </r>
  <r>
    <x v="0"/>
    <x v="10"/>
    <x v="5"/>
    <x v="29"/>
    <n v="54"/>
  </r>
  <r>
    <x v="0"/>
    <x v="10"/>
    <x v="5"/>
    <x v="30"/>
    <n v="200"/>
  </r>
  <r>
    <x v="0"/>
    <x v="10"/>
    <x v="5"/>
    <x v="31"/>
    <n v="41"/>
  </r>
  <r>
    <x v="0"/>
    <x v="10"/>
    <x v="5"/>
    <x v="32"/>
    <n v="31"/>
  </r>
  <r>
    <x v="0"/>
    <x v="10"/>
    <x v="5"/>
    <x v="33"/>
    <n v="10"/>
  </r>
  <r>
    <x v="0"/>
    <x v="10"/>
    <x v="5"/>
    <x v="34"/>
    <n v="1"/>
  </r>
  <r>
    <x v="0"/>
    <x v="10"/>
    <x v="6"/>
    <x v="4"/>
    <n v="26"/>
  </r>
  <r>
    <x v="0"/>
    <x v="10"/>
    <x v="6"/>
    <x v="5"/>
    <n v="15"/>
  </r>
  <r>
    <x v="0"/>
    <x v="10"/>
    <x v="6"/>
    <x v="6"/>
    <n v="7"/>
  </r>
  <r>
    <x v="0"/>
    <x v="10"/>
    <x v="6"/>
    <x v="40"/>
    <n v="1"/>
  </r>
  <r>
    <x v="0"/>
    <x v="10"/>
    <x v="6"/>
    <x v="7"/>
    <n v="15"/>
  </r>
  <r>
    <x v="0"/>
    <x v="10"/>
    <x v="6"/>
    <x v="8"/>
    <n v="7"/>
  </r>
  <r>
    <x v="0"/>
    <x v="10"/>
    <x v="6"/>
    <x v="39"/>
    <n v="1"/>
  </r>
  <r>
    <x v="0"/>
    <x v="10"/>
    <x v="6"/>
    <x v="9"/>
    <n v="26"/>
  </r>
  <r>
    <x v="0"/>
    <x v="10"/>
    <x v="6"/>
    <x v="10"/>
    <n v="3"/>
  </r>
  <r>
    <x v="0"/>
    <x v="10"/>
    <x v="6"/>
    <x v="1"/>
    <n v="38"/>
  </r>
  <r>
    <x v="0"/>
    <x v="10"/>
    <x v="6"/>
    <x v="11"/>
    <n v="79"/>
  </r>
  <r>
    <x v="0"/>
    <x v="10"/>
    <x v="6"/>
    <x v="12"/>
    <n v="110"/>
  </r>
  <r>
    <x v="0"/>
    <x v="10"/>
    <x v="6"/>
    <x v="13"/>
    <n v="21"/>
  </r>
  <r>
    <x v="0"/>
    <x v="10"/>
    <x v="6"/>
    <x v="14"/>
    <n v="64"/>
  </r>
  <r>
    <x v="0"/>
    <x v="10"/>
    <x v="6"/>
    <x v="15"/>
    <n v="297"/>
  </r>
  <r>
    <x v="0"/>
    <x v="10"/>
    <x v="6"/>
    <x v="16"/>
    <n v="1091"/>
  </r>
  <r>
    <x v="0"/>
    <x v="10"/>
    <x v="6"/>
    <x v="17"/>
    <n v="455"/>
  </r>
  <r>
    <x v="0"/>
    <x v="10"/>
    <x v="6"/>
    <x v="35"/>
    <n v="37"/>
  </r>
  <r>
    <x v="0"/>
    <x v="10"/>
    <x v="6"/>
    <x v="2"/>
    <n v="56"/>
  </r>
  <r>
    <x v="0"/>
    <x v="10"/>
    <x v="6"/>
    <x v="18"/>
    <n v="305"/>
  </r>
  <r>
    <x v="0"/>
    <x v="10"/>
    <x v="6"/>
    <x v="19"/>
    <n v="1416"/>
  </r>
  <r>
    <x v="0"/>
    <x v="10"/>
    <x v="6"/>
    <x v="20"/>
    <n v="862"/>
  </r>
  <r>
    <x v="0"/>
    <x v="10"/>
    <x v="6"/>
    <x v="21"/>
    <n v="64"/>
  </r>
  <r>
    <x v="0"/>
    <x v="10"/>
    <x v="6"/>
    <x v="22"/>
    <n v="54"/>
  </r>
  <r>
    <x v="0"/>
    <x v="10"/>
    <x v="6"/>
    <x v="23"/>
    <n v="282"/>
  </r>
  <r>
    <x v="0"/>
    <x v="10"/>
    <x v="6"/>
    <x v="24"/>
    <n v="991"/>
  </r>
  <r>
    <x v="0"/>
    <x v="10"/>
    <x v="6"/>
    <x v="25"/>
    <n v="516"/>
  </r>
  <r>
    <x v="0"/>
    <x v="10"/>
    <x v="6"/>
    <x v="26"/>
    <n v="47"/>
  </r>
  <r>
    <x v="0"/>
    <x v="10"/>
    <x v="6"/>
    <x v="3"/>
    <n v="53"/>
  </r>
  <r>
    <x v="0"/>
    <x v="10"/>
    <x v="6"/>
    <x v="27"/>
    <n v="38"/>
  </r>
  <r>
    <x v="0"/>
    <x v="10"/>
    <x v="6"/>
    <x v="28"/>
    <n v="184"/>
  </r>
  <r>
    <x v="0"/>
    <x v="10"/>
    <x v="6"/>
    <x v="29"/>
    <n v="104"/>
  </r>
  <r>
    <x v="0"/>
    <x v="10"/>
    <x v="6"/>
    <x v="30"/>
    <n v="408"/>
  </r>
  <r>
    <x v="0"/>
    <x v="10"/>
    <x v="6"/>
    <x v="31"/>
    <n v="189"/>
  </r>
  <r>
    <x v="0"/>
    <x v="10"/>
    <x v="6"/>
    <x v="32"/>
    <n v="197"/>
  </r>
  <r>
    <x v="0"/>
    <x v="10"/>
    <x v="6"/>
    <x v="33"/>
    <n v="63"/>
  </r>
  <r>
    <x v="0"/>
    <x v="10"/>
    <x v="6"/>
    <x v="34"/>
    <n v="15"/>
  </r>
  <r>
    <x v="0"/>
    <x v="10"/>
    <x v="6"/>
    <x v="38"/>
    <n v="4"/>
  </r>
  <r>
    <x v="0"/>
    <x v="10"/>
    <x v="7"/>
    <x v="4"/>
    <n v="63"/>
  </r>
  <r>
    <x v="0"/>
    <x v="10"/>
    <x v="7"/>
    <x v="5"/>
    <n v="43"/>
  </r>
  <r>
    <x v="0"/>
    <x v="10"/>
    <x v="7"/>
    <x v="6"/>
    <n v="19"/>
  </r>
  <r>
    <x v="0"/>
    <x v="10"/>
    <x v="7"/>
    <x v="40"/>
    <n v="3"/>
  </r>
  <r>
    <x v="0"/>
    <x v="10"/>
    <x v="7"/>
    <x v="7"/>
    <n v="49"/>
  </r>
  <r>
    <x v="0"/>
    <x v="10"/>
    <x v="7"/>
    <x v="8"/>
    <n v="14"/>
  </r>
  <r>
    <x v="0"/>
    <x v="10"/>
    <x v="7"/>
    <x v="39"/>
    <n v="4"/>
  </r>
  <r>
    <x v="0"/>
    <x v="10"/>
    <x v="7"/>
    <x v="9"/>
    <n v="84"/>
  </r>
  <r>
    <x v="0"/>
    <x v="10"/>
    <x v="7"/>
    <x v="10"/>
    <n v="10"/>
  </r>
  <r>
    <x v="0"/>
    <x v="10"/>
    <x v="7"/>
    <x v="36"/>
    <n v="1"/>
  </r>
  <r>
    <x v="0"/>
    <x v="10"/>
    <x v="7"/>
    <x v="1"/>
    <n v="108"/>
  </r>
  <r>
    <x v="0"/>
    <x v="10"/>
    <x v="7"/>
    <x v="11"/>
    <n v="121"/>
  </r>
  <r>
    <x v="0"/>
    <x v="10"/>
    <x v="7"/>
    <x v="12"/>
    <n v="107"/>
  </r>
  <r>
    <x v="0"/>
    <x v="10"/>
    <x v="7"/>
    <x v="13"/>
    <n v="14"/>
  </r>
  <r>
    <x v="0"/>
    <x v="10"/>
    <x v="7"/>
    <x v="14"/>
    <n v="9"/>
  </r>
  <r>
    <x v="0"/>
    <x v="10"/>
    <x v="7"/>
    <x v="15"/>
    <n v="5"/>
  </r>
  <r>
    <x v="0"/>
    <x v="10"/>
    <x v="7"/>
    <x v="16"/>
    <n v="17"/>
  </r>
  <r>
    <x v="0"/>
    <x v="10"/>
    <x v="7"/>
    <x v="17"/>
    <n v="15"/>
  </r>
  <r>
    <x v="0"/>
    <x v="10"/>
    <x v="7"/>
    <x v="35"/>
    <n v="3"/>
  </r>
  <r>
    <x v="0"/>
    <x v="10"/>
    <x v="7"/>
    <x v="2"/>
    <n v="8"/>
  </r>
  <r>
    <x v="0"/>
    <x v="10"/>
    <x v="7"/>
    <x v="18"/>
    <n v="16"/>
  </r>
  <r>
    <x v="0"/>
    <x v="10"/>
    <x v="7"/>
    <x v="19"/>
    <n v="41"/>
  </r>
  <r>
    <x v="0"/>
    <x v="10"/>
    <x v="7"/>
    <x v="20"/>
    <n v="21"/>
  </r>
  <r>
    <x v="0"/>
    <x v="10"/>
    <x v="7"/>
    <x v="21"/>
    <n v="8"/>
  </r>
  <r>
    <x v="0"/>
    <x v="10"/>
    <x v="7"/>
    <x v="22"/>
    <n v="18"/>
  </r>
  <r>
    <x v="0"/>
    <x v="10"/>
    <x v="7"/>
    <x v="23"/>
    <n v="44"/>
  </r>
  <r>
    <x v="0"/>
    <x v="10"/>
    <x v="7"/>
    <x v="24"/>
    <n v="81"/>
  </r>
  <r>
    <x v="0"/>
    <x v="10"/>
    <x v="7"/>
    <x v="25"/>
    <n v="23"/>
  </r>
  <r>
    <x v="0"/>
    <x v="10"/>
    <x v="7"/>
    <x v="26"/>
    <n v="7"/>
  </r>
  <r>
    <x v="0"/>
    <x v="10"/>
    <x v="7"/>
    <x v="3"/>
    <n v="61"/>
  </r>
  <r>
    <x v="0"/>
    <x v="10"/>
    <x v="7"/>
    <x v="27"/>
    <n v="87"/>
  </r>
  <r>
    <x v="0"/>
    <x v="10"/>
    <x v="7"/>
    <x v="28"/>
    <n v="87"/>
  </r>
  <r>
    <x v="0"/>
    <x v="10"/>
    <x v="7"/>
    <x v="29"/>
    <n v="95"/>
  </r>
  <r>
    <x v="0"/>
    <x v="10"/>
    <x v="7"/>
    <x v="30"/>
    <n v="123"/>
  </r>
  <r>
    <x v="0"/>
    <x v="10"/>
    <x v="7"/>
    <x v="31"/>
    <n v="124"/>
  </r>
  <r>
    <x v="0"/>
    <x v="10"/>
    <x v="7"/>
    <x v="32"/>
    <n v="38"/>
  </r>
  <r>
    <x v="0"/>
    <x v="10"/>
    <x v="7"/>
    <x v="33"/>
    <n v="29"/>
  </r>
  <r>
    <x v="0"/>
    <x v="10"/>
    <x v="7"/>
    <x v="34"/>
    <n v="6"/>
  </r>
  <r>
    <x v="0"/>
    <x v="10"/>
    <x v="7"/>
    <x v="38"/>
    <n v="2"/>
  </r>
  <r>
    <x v="0"/>
    <x v="10"/>
    <x v="8"/>
    <x v="4"/>
    <n v="26"/>
  </r>
  <r>
    <x v="0"/>
    <x v="10"/>
    <x v="8"/>
    <x v="1"/>
    <n v="55"/>
  </r>
  <r>
    <x v="0"/>
    <x v="10"/>
    <x v="8"/>
    <x v="11"/>
    <n v="13"/>
  </r>
  <r>
    <x v="0"/>
    <x v="10"/>
    <x v="8"/>
    <x v="12"/>
    <n v="5"/>
  </r>
  <r>
    <x v="0"/>
    <x v="10"/>
    <x v="8"/>
    <x v="13"/>
    <n v="1"/>
  </r>
  <r>
    <x v="0"/>
    <x v="10"/>
    <x v="8"/>
    <x v="14"/>
    <n v="2"/>
  </r>
  <r>
    <x v="0"/>
    <x v="10"/>
    <x v="8"/>
    <x v="15"/>
    <n v="4"/>
  </r>
  <r>
    <x v="0"/>
    <x v="10"/>
    <x v="8"/>
    <x v="16"/>
    <n v="17"/>
  </r>
  <r>
    <x v="0"/>
    <x v="10"/>
    <x v="8"/>
    <x v="17"/>
    <n v="9"/>
  </r>
  <r>
    <x v="0"/>
    <x v="10"/>
    <x v="8"/>
    <x v="35"/>
    <n v="6"/>
  </r>
  <r>
    <x v="0"/>
    <x v="10"/>
    <x v="8"/>
    <x v="2"/>
    <n v="11"/>
  </r>
  <r>
    <x v="0"/>
    <x v="10"/>
    <x v="8"/>
    <x v="18"/>
    <n v="20"/>
  </r>
  <r>
    <x v="0"/>
    <x v="10"/>
    <x v="8"/>
    <x v="19"/>
    <n v="75"/>
  </r>
  <r>
    <x v="0"/>
    <x v="10"/>
    <x v="8"/>
    <x v="20"/>
    <n v="58"/>
  </r>
  <r>
    <x v="0"/>
    <x v="10"/>
    <x v="8"/>
    <x v="21"/>
    <n v="37"/>
  </r>
  <r>
    <x v="0"/>
    <x v="10"/>
    <x v="8"/>
    <x v="3"/>
    <n v="66"/>
  </r>
  <r>
    <x v="0"/>
    <x v="10"/>
    <x v="8"/>
    <x v="28"/>
    <n v="95"/>
  </r>
  <r>
    <x v="0"/>
    <x v="10"/>
    <x v="8"/>
    <x v="30"/>
    <n v="115"/>
  </r>
  <r>
    <x v="0"/>
    <x v="10"/>
    <x v="8"/>
    <x v="32"/>
    <n v="52"/>
  </r>
  <r>
    <x v="0"/>
    <x v="10"/>
    <x v="8"/>
    <x v="34"/>
    <n v="32"/>
  </r>
  <r>
    <x v="0"/>
    <x v="10"/>
    <x v="9"/>
    <x v="4"/>
    <n v="1056"/>
  </r>
  <r>
    <x v="0"/>
    <x v="10"/>
    <x v="9"/>
    <x v="5"/>
    <n v="222"/>
  </r>
  <r>
    <x v="0"/>
    <x v="10"/>
    <x v="9"/>
    <x v="6"/>
    <n v="98"/>
  </r>
  <r>
    <x v="0"/>
    <x v="10"/>
    <x v="9"/>
    <x v="40"/>
    <n v="4"/>
  </r>
  <r>
    <x v="0"/>
    <x v="10"/>
    <x v="9"/>
    <x v="7"/>
    <n v="918"/>
  </r>
  <r>
    <x v="0"/>
    <x v="10"/>
    <x v="9"/>
    <x v="8"/>
    <n v="88"/>
  </r>
  <r>
    <x v="0"/>
    <x v="10"/>
    <x v="9"/>
    <x v="39"/>
    <n v="18"/>
  </r>
  <r>
    <x v="0"/>
    <x v="10"/>
    <x v="9"/>
    <x v="41"/>
    <n v="1"/>
  </r>
  <r>
    <x v="0"/>
    <x v="10"/>
    <x v="9"/>
    <x v="9"/>
    <n v="1027"/>
  </r>
  <r>
    <x v="0"/>
    <x v="10"/>
    <x v="9"/>
    <x v="10"/>
    <n v="30"/>
  </r>
  <r>
    <x v="0"/>
    <x v="10"/>
    <x v="9"/>
    <x v="36"/>
    <n v="4"/>
  </r>
  <r>
    <x v="0"/>
    <x v="10"/>
    <x v="9"/>
    <x v="1"/>
    <n v="1364"/>
  </r>
  <r>
    <x v="0"/>
    <x v="10"/>
    <x v="9"/>
    <x v="11"/>
    <n v="663"/>
  </r>
  <r>
    <x v="0"/>
    <x v="10"/>
    <x v="9"/>
    <x v="12"/>
    <n v="535"/>
  </r>
  <r>
    <x v="0"/>
    <x v="10"/>
    <x v="9"/>
    <x v="13"/>
    <n v="73"/>
  </r>
  <r>
    <x v="0"/>
    <x v="10"/>
    <x v="9"/>
    <x v="37"/>
    <n v="3"/>
  </r>
  <r>
    <x v="0"/>
    <x v="10"/>
    <x v="9"/>
    <x v="14"/>
    <n v="29"/>
  </r>
  <r>
    <x v="0"/>
    <x v="10"/>
    <x v="9"/>
    <x v="15"/>
    <n v="66"/>
  </r>
  <r>
    <x v="0"/>
    <x v="10"/>
    <x v="9"/>
    <x v="16"/>
    <n v="146"/>
  </r>
  <r>
    <x v="0"/>
    <x v="10"/>
    <x v="9"/>
    <x v="17"/>
    <n v="114"/>
  </r>
  <r>
    <x v="0"/>
    <x v="10"/>
    <x v="9"/>
    <x v="35"/>
    <n v="37"/>
  </r>
  <r>
    <x v="0"/>
    <x v="10"/>
    <x v="9"/>
    <x v="2"/>
    <n v="114"/>
  </r>
  <r>
    <x v="0"/>
    <x v="10"/>
    <x v="9"/>
    <x v="18"/>
    <n v="153"/>
  </r>
  <r>
    <x v="0"/>
    <x v="10"/>
    <x v="9"/>
    <x v="19"/>
    <n v="319"/>
  </r>
  <r>
    <x v="0"/>
    <x v="10"/>
    <x v="9"/>
    <x v="20"/>
    <n v="237"/>
  </r>
  <r>
    <x v="0"/>
    <x v="10"/>
    <x v="9"/>
    <x v="21"/>
    <n v="79"/>
  </r>
  <r>
    <x v="0"/>
    <x v="10"/>
    <x v="9"/>
    <x v="22"/>
    <n v="271"/>
  </r>
  <r>
    <x v="0"/>
    <x v="10"/>
    <x v="9"/>
    <x v="23"/>
    <n v="309"/>
  </r>
  <r>
    <x v="0"/>
    <x v="10"/>
    <x v="9"/>
    <x v="24"/>
    <n v="555"/>
  </r>
  <r>
    <x v="0"/>
    <x v="10"/>
    <x v="9"/>
    <x v="25"/>
    <n v="323"/>
  </r>
  <r>
    <x v="0"/>
    <x v="10"/>
    <x v="9"/>
    <x v="26"/>
    <n v="38"/>
  </r>
  <r>
    <x v="0"/>
    <x v="10"/>
    <x v="9"/>
    <x v="3"/>
    <n v="659"/>
  </r>
  <r>
    <x v="0"/>
    <x v="10"/>
    <x v="9"/>
    <x v="27"/>
    <n v="1018"/>
  </r>
  <r>
    <x v="0"/>
    <x v="10"/>
    <x v="9"/>
    <x v="28"/>
    <n v="527"/>
  </r>
  <r>
    <x v="0"/>
    <x v="10"/>
    <x v="9"/>
    <x v="29"/>
    <n v="737"/>
  </r>
  <r>
    <x v="0"/>
    <x v="10"/>
    <x v="9"/>
    <x v="30"/>
    <n v="1109"/>
  </r>
  <r>
    <x v="0"/>
    <x v="10"/>
    <x v="9"/>
    <x v="31"/>
    <n v="952"/>
  </r>
  <r>
    <x v="0"/>
    <x v="10"/>
    <x v="9"/>
    <x v="32"/>
    <n v="432"/>
  </r>
  <r>
    <x v="0"/>
    <x v="10"/>
    <x v="9"/>
    <x v="33"/>
    <n v="288"/>
  </r>
  <r>
    <x v="0"/>
    <x v="10"/>
    <x v="9"/>
    <x v="34"/>
    <n v="26"/>
  </r>
  <r>
    <x v="0"/>
    <x v="10"/>
    <x v="9"/>
    <x v="38"/>
    <n v="8"/>
  </r>
  <r>
    <x v="0"/>
    <x v="11"/>
    <x v="0"/>
    <x v="0"/>
    <n v="355"/>
  </r>
  <r>
    <x v="0"/>
    <x v="11"/>
    <x v="1"/>
    <x v="4"/>
    <n v="233"/>
  </r>
  <r>
    <x v="0"/>
    <x v="11"/>
    <x v="1"/>
    <x v="5"/>
    <n v="54"/>
  </r>
  <r>
    <x v="0"/>
    <x v="11"/>
    <x v="1"/>
    <x v="6"/>
    <n v="8"/>
  </r>
  <r>
    <x v="0"/>
    <x v="11"/>
    <x v="1"/>
    <x v="7"/>
    <n v="180"/>
  </r>
  <r>
    <x v="0"/>
    <x v="11"/>
    <x v="1"/>
    <x v="8"/>
    <n v="4"/>
  </r>
  <r>
    <x v="0"/>
    <x v="11"/>
    <x v="1"/>
    <x v="39"/>
    <n v="1"/>
  </r>
  <r>
    <x v="0"/>
    <x v="11"/>
    <x v="1"/>
    <x v="9"/>
    <n v="327"/>
  </r>
  <r>
    <x v="0"/>
    <x v="11"/>
    <x v="1"/>
    <x v="10"/>
    <n v="2"/>
  </r>
  <r>
    <x v="0"/>
    <x v="11"/>
    <x v="1"/>
    <x v="1"/>
    <n v="235"/>
  </r>
  <r>
    <x v="0"/>
    <x v="11"/>
    <x v="1"/>
    <x v="11"/>
    <n v="373"/>
  </r>
  <r>
    <x v="0"/>
    <x v="11"/>
    <x v="1"/>
    <x v="12"/>
    <n v="240"/>
  </r>
  <r>
    <x v="0"/>
    <x v="11"/>
    <x v="1"/>
    <x v="13"/>
    <n v="3"/>
  </r>
  <r>
    <x v="0"/>
    <x v="11"/>
    <x v="1"/>
    <x v="14"/>
    <n v="133"/>
  </r>
  <r>
    <x v="0"/>
    <x v="11"/>
    <x v="1"/>
    <x v="15"/>
    <n v="553"/>
  </r>
  <r>
    <x v="0"/>
    <x v="11"/>
    <x v="1"/>
    <x v="16"/>
    <n v="1840"/>
  </r>
  <r>
    <x v="0"/>
    <x v="11"/>
    <x v="1"/>
    <x v="17"/>
    <n v="296"/>
  </r>
  <r>
    <x v="0"/>
    <x v="11"/>
    <x v="1"/>
    <x v="35"/>
    <n v="2"/>
  </r>
  <r>
    <x v="0"/>
    <x v="11"/>
    <x v="1"/>
    <x v="2"/>
    <n v="124"/>
  </r>
  <r>
    <x v="0"/>
    <x v="11"/>
    <x v="1"/>
    <x v="18"/>
    <n v="675"/>
  </r>
  <r>
    <x v="0"/>
    <x v="11"/>
    <x v="1"/>
    <x v="19"/>
    <n v="2269"/>
  </r>
  <r>
    <x v="0"/>
    <x v="11"/>
    <x v="1"/>
    <x v="20"/>
    <n v="443"/>
  </r>
  <r>
    <x v="0"/>
    <x v="11"/>
    <x v="1"/>
    <x v="21"/>
    <n v="5"/>
  </r>
  <r>
    <x v="0"/>
    <x v="11"/>
    <x v="1"/>
    <x v="22"/>
    <n v="153"/>
  </r>
  <r>
    <x v="0"/>
    <x v="11"/>
    <x v="1"/>
    <x v="23"/>
    <n v="661"/>
  </r>
  <r>
    <x v="0"/>
    <x v="11"/>
    <x v="1"/>
    <x v="24"/>
    <n v="1686"/>
  </r>
  <r>
    <x v="0"/>
    <x v="11"/>
    <x v="1"/>
    <x v="25"/>
    <n v="396"/>
  </r>
  <r>
    <x v="0"/>
    <x v="11"/>
    <x v="1"/>
    <x v="26"/>
    <n v="8"/>
  </r>
  <r>
    <x v="0"/>
    <x v="11"/>
    <x v="1"/>
    <x v="3"/>
    <n v="133"/>
  </r>
  <r>
    <x v="0"/>
    <x v="11"/>
    <x v="1"/>
    <x v="27"/>
    <n v="173"/>
  </r>
  <r>
    <x v="0"/>
    <x v="11"/>
    <x v="1"/>
    <x v="28"/>
    <n v="656"/>
  </r>
  <r>
    <x v="0"/>
    <x v="11"/>
    <x v="1"/>
    <x v="29"/>
    <n v="620"/>
  </r>
  <r>
    <x v="0"/>
    <x v="11"/>
    <x v="1"/>
    <x v="30"/>
    <n v="1466"/>
  </r>
  <r>
    <x v="0"/>
    <x v="11"/>
    <x v="1"/>
    <x v="31"/>
    <n v="866"/>
  </r>
  <r>
    <x v="0"/>
    <x v="11"/>
    <x v="1"/>
    <x v="32"/>
    <n v="205"/>
  </r>
  <r>
    <x v="0"/>
    <x v="11"/>
    <x v="1"/>
    <x v="33"/>
    <n v="46"/>
  </r>
  <r>
    <x v="0"/>
    <x v="11"/>
    <x v="1"/>
    <x v="34"/>
    <n v="1"/>
  </r>
  <r>
    <x v="0"/>
    <x v="11"/>
    <x v="2"/>
    <x v="4"/>
    <n v="56"/>
  </r>
  <r>
    <x v="0"/>
    <x v="11"/>
    <x v="2"/>
    <x v="5"/>
    <n v="3"/>
  </r>
  <r>
    <x v="0"/>
    <x v="11"/>
    <x v="2"/>
    <x v="1"/>
    <n v="184"/>
  </r>
  <r>
    <x v="0"/>
    <x v="11"/>
    <x v="2"/>
    <x v="11"/>
    <n v="103"/>
  </r>
  <r>
    <x v="0"/>
    <x v="11"/>
    <x v="2"/>
    <x v="12"/>
    <n v="34"/>
  </r>
  <r>
    <x v="0"/>
    <x v="11"/>
    <x v="2"/>
    <x v="14"/>
    <n v="18"/>
  </r>
  <r>
    <x v="0"/>
    <x v="11"/>
    <x v="2"/>
    <x v="15"/>
    <n v="246"/>
  </r>
  <r>
    <x v="0"/>
    <x v="11"/>
    <x v="2"/>
    <x v="16"/>
    <n v="1213"/>
  </r>
  <r>
    <x v="0"/>
    <x v="11"/>
    <x v="2"/>
    <x v="17"/>
    <n v="317"/>
  </r>
  <r>
    <x v="0"/>
    <x v="11"/>
    <x v="2"/>
    <x v="35"/>
    <n v="26"/>
  </r>
  <r>
    <x v="0"/>
    <x v="11"/>
    <x v="2"/>
    <x v="2"/>
    <n v="165"/>
  </r>
  <r>
    <x v="0"/>
    <x v="11"/>
    <x v="2"/>
    <x v="18"/>
    <n v="988"/>
  </r>
  <r>
    <x v="0"/>
    <x v="11"/>
    <x v="2"/>
    <x v="19"/>
    <n v="3134"/>
  </r>
  <r>
    <x v="0"/>
    <x v="11"/>
    <x v="2"/>
    <x v="20"/>
    <n v="802"/>
  </r>
  <r>
    <x v="0"/>
    <x v="11"/>
    <x v="2"/>
    <x v="21"/>
    <n v="63"/>
  </r>
  <r>
    <x v="0"/>
    <x v="11"/>
    <x v="2"/>
    <x v="3"/>
    <n v="511"/>
  </r>
  <r>
    <x v="0"/>
    <x v="11"/>
    <x v="2"/>
    <x v="28"/>
    <n v="1102"/>
  </r>
  <r>
    <x v="0"/>
    <x v="11"/>
    <x v="2"/>
    <x v="30"/>
    <n v="1649"/>
  </r>
  <r>
    <x v="0"/>
    <x v="11"/>
    <x v="2"/>
    <x v="32"/>
    <n v="255"/>
  </r>
  <r>
    <x v="0"/>
    <x v="11"/>
    <x v="2"/>
    <x v="34"/>
    <n v="11"/>
  </r>
  <r>
    <x v="0"/>
    <x v="11"/>
    <x v="3"/>
    <x v="4"/>
    <n v="6"/>
  </r>
  <r>
    <x v="0"/>
    <x v="11"/>
    <x v="3"/>
    <x v="5"/>
    <n v="2"/>
  </r>
  <r>
    <x v="0"/>
    <x v="11"/>
    <x v="3"/>
    <x v="7"/>
    <n v="2"/>
  </r>
  <r>
    <x v="0"/>
    <x v="11"/>
    <x v="3"/>
    <x v="8"/>
    <n v="1"/>
  </r>
  <r>
    <x v="0"/>
    <x v="11"/>
    <x v="3"/>
    <x v="1"/>
    <n v="8"/>
  </r>
  <r>
    <x v="0"/>
    <x v="11"/>
    <x v="3"/>
    <x v="11"/>
    <n v="4"/>
  </r>
  <r>
    <x v="0"/>
    <x v="11"/>
    <x v="3"/>
    <x v="12"/>
    <n v="4"/>
  </r>
  <r>
    <x v="0"/>
    <x v="11"/>
    <x v="3"/>
    <x v="14"/>
    <n v="30"/>
  </r>
  <r>
    <x v="0"/>
    <x v="11"/>
    <x v="3"/>
    <x v="15"/>
    <n v="31"/>
  </r>
  <r>
    <x v="0"/>
    <x v="11"/>
    <x v="3"/>
    <x v="16"/>
    <n v="17"/>
  </r>
  <r>
    <x v="0"/>
    <x v="11"/>
    <x v="3"/>
    <x v="17"/>
    <n v="1"/>
  </r>
  <r>
    <x v="0"/>
    <x v="11"/>
    <x v="3"/>
    <x v="2"/>
    <n v="12"/>
  </r>
  <r>
    <x v="0"/>
    <x v="11"/>
    <x v="3"/>
    <x v="18"/>
    <n v="4"/>
  </r>
  <r>
    <x v="0"/>
    <x v="11"/>
    <x v="3"/>
    <x v="19"/>
    <n v="11"/>
  </r>
  <r>
    <x v="0"/>
    <x v="11"/>
    <x v="3"/>
    <x v="22"/>
    <n v="7"/>
  </r>
  <r>
    <x v="0"/>
    <x v="11"/>
    <x v="3"/>
    <x v="23"/>
    <n v="9"/>
  </r>
  <r>
    <x v="0"/>
    <x v="11"/>
    <x v="3"/>
    <x v="24"/>
    <n v="9"/>
  </r>
  <r>
    <x v="0"/>
    <x v="11"/>
    <x v="3"/>
    <x v="25"/>
    <n v="1"/>
  </r>
  <r>
    <x v="0"/>
    <x v="11"/>
    <x v="3"/>
    <x v="3"/>
    <n v="8"/>
  </r>
  <r>
    <x v="0"/>
    <x v="11"/>
    <x v="3"/>
    <x v="27"/>
    <n v="14"/>
  </r>
  <r>
    <x v="0"/>
    <x v="11"/>
    <x v="3"/>
    <x v="28"/>
    <n v="15"/>
  </r>
  <r>
    <x v="0"/>
    <x v="11"/>
    <x v="3"/>
    <x v="29"/>
    <n v="7"/>
  </r>
  <r>
    <x v="0"/>
    <x v="11"/>
    <x v="3"/>
    <x v="30"/>
    <n v="9"/>
  </r>
  <r>
    <x v="0"/>
    <x v="11"/>
    <x v="3"/>
    <x v="31"/>
    <n v="7"/>
  </r>
  <r>
    <x v="0"/>
    <x v="11"/>
    <x v="3"/>
    <x v="32"/>
    <n v="2"/>
  </r>
  <r>
    <x v="0"/>
    <x v="11"/>
    <x v="3"/>
    <x v="33"/>
    <n v="1"/>
  </r>
  <r>
    <x v="0"/>
    <x v="11"/>
    <x v="4"/>
    <x v="4"/>
    <n v="5"/>
  </r>
  <r>
    <x v="0"/>
    <x v="11"/>
    <x v="4"/>
    <x v="5"/>
    <n v="1"/>
  </r>
  <r>
    <x v="0"/>
    <x v="11"/>
    <x v="4"/>
    <x v="7"/>
    <n v="5"/>
  </r>
  <r>
    <x v="0"/>
    <x v="11"/>
    <x v="4"/>
    <x v="1"/>
    <n v="22"/>
  </r>
  <r>
    <x v="0"/>
    <x v="11"/>
    <x v="4"/>
    <x v="11"/>
    <n v="24"/>
  </r>
  <r>
    <x v="0"/>
    <x v="11"/>
    <x v="4"/>
    <x v="12"/>
    <n v="23"/>
  </r>
  <r>
    <x v="0"/>
    <x v="11"/>
    <x v="4"/>
    <x v="14"/>
    <n v="111"/>
  </r>
  <r>
    <x v="0"/>
    <x v="11"/>
    <x v="4"/>
    <x v="15"/>
    <n v="623"/>
  </r>
  <r>
    <x v="0"/>
    <x v="11"/>
    <x v="4"/>
    <x v="16"/>
    <n v="1699"/>
  </r>
  <r>
    <x v="0"/>
    <x v="11"/>
    <x v="4"/>
    <x v="17"/>
    <n v="88"/>
  </r>
  <r>
    <x v="0"/>
    <x v="11"/>
    <x v="4"/>
    <x v="2"/>
    <n v="64"/>
  </r>
  <r>
    <x v="0"/>
    <x v="11"/>
    <x v="4"/>
    <x v="18"/>
    <n v="506"/>
  </r>
  <r>
    <x v="0"/>
    <x v="11"/>
    <x v="4"/>
    <x v="19"/>
    <n v="1902"/>
  </r>
  <r>
    <x v="0"/>
    <x v="11"/>
    <x v="4"/>
    <x v="20"/>
    <n v="136"/>
  </r>
  <r>
    <x v="0"/>
    <x v="11"/>
    <x v="4"/>
    <x v="22"/>
    <n v="39"/>
  </r>
  <r>
    <x v="0"/>
    <x v="11"/>
    <x v="4"/>
    <x v="23"/>
    <n v="308"/>
  </r>
  <r>
    <x v="0"/>
    <x v="11"/>
    <x v="4"/>
    <x v="24"/>
    <n v="1082"/>
  </r>
  <r>
    <x v="0"/>
    <x v="11"/>
    <x v="4"/>
    <x v="25"/>
    <n v="104"/>
  </r>
  <r>
    <x v="0"/>
    <x v="11"/>
    <x v="4"/>
    <x v="3"/>
    <n v="30"/>
  </r>
  <r>
    <x v="0"/>
    <x v="11"/>
    <x v="4"/>
    <x v="27"/>
    <n v="23"/>
  </r>
  <r>
    <x v="0"/>
    <x v="11"/>
    <x v="4"/>
    <x v="28"/>
    <n v="168"/>
  </r>
  <r>
    <x v="0"/>
    <x v="11"/>
    <x v="4"/>
    <x v="29"/>
    <n v="67"/>
  </r>
  <r>
    <x v="0"/>
    <x v="11"/>
    <x v="4"/>
    <x v="30"/>
    <n v="426"/>
  </r>
  <r>
    <x v="0"/>
    <x v="11"/>
    <x v="4"/>
    <x v="31"/>
    <n v="107"/>
  </r>
  <r>
    <x v="0"/>
    <x v="11"/>
    <x v="4"/>
    <x v="32"/>
    <n v="25"/>
  </r>
  <r>
    <x v="0"/>
    <x v="11"/>
    <x v="4"/>
    <x v="33"/>
    <n v="1"/>
  </r>
  <r>
    <x v="0"/>
    <x v="11"/>
    <x v="4"/>
    <x v="34"/>
    <n v="1"/>
  </r>
  <r>
    <x v="0"/>
    <x v="11"/>
    <x v="5"/>
    <x v="4"/>
    <n v="4"/>
  </r>
  <r>
    <x v="0"/>
    <x v="11"/>
    <x v="5"/>
    <x v="5"/>
    <n v="3"/>
  </r>
  <r>
    <x v="0"/>
    <x v="11"/>
    <x v="5"/>
    <x v="8"/>
    <n v="1"/>
  </r>
  <r>
    <x v="0"/>
    <x v="11"/>
    <x v="5"/>
    <x v="9"/>
    <n v="1"/>
  </r>
  <r>
    <x v="0"/>
    <x v="11"/>
    <x v="5"/>
    <x v="10"/>
    <n v="1"/>
  </r>
  <r>
    <x v="0"/>
    <x v="11"/>
    <x v="5"/>
    <x v="1"/>
    <n v="4"/>
  </r>
  <r>
    <x v="0"/>
    <x v="11"/>
    <x v="5"/>
    <x v="11"/>
    <n v="22"/>
  </r>
  <r>
    <x v="0"/>
    <x v="11"/>
    <x v="5"/>
    <x v="12"/>
    <n v="12"/>
  </r>
  <r>
    <x v="0"/>
    <x v="11"/>
    <x v="5"/>
    <x v="13"/>
    <n v="3"/>
  </r>
  <r>
    <x v="0"/>
    <x v="11"/>
    <x v="5"/>
    <x v="14"/>
    <n v="114"/>
  </r>
  <r>
    <x v="0"/>
    <x v="11"/>
    <x v="5"/>
    <x v="15"/>
    <n v="402"/>
  </r>
  <r>
    <x v="0"/>
    <x v="11"/>
    <x v="5"/>
    <x v="16"/>
    <n v="675"/>
  </r>
  <r>
    <x v="0"/>
    <x v="11"/>
    <x v="5"/>
    <x v="17"/>
    <n v="133"/>
  </r>
  <r>
    <x v="0"/>
    <x v="11"/>
    <x v="5"/>
    <x v="35"/>
    <n v="7"/>
  </r>
  <r>
    <x v="0"/>
    <x v="11"/>
    <x v="5"/>
    <x v="2"/>
    <n v="64"/>
  </r>
  <r>
    <x v="0"/>
    <x v="11"/>
    <x v="5"/>
    <x v="18"/>
    <n v="292"/>
  </r>
  <r>
    <x v="0"/>
    <x v="11"/>
    <x v="5"/>
    <x v="19"/>
    <n v="574"/>
  </r>
  <r>
    <x v="0"/>
    <x v="11"/>
    <x v="5"/>
    <x v="20"/>
    <n v="162"/>
  </r>
  <r>
    <x v="0"/>
    <x v="11"/>
    <x v="5"/>
    <x v="21"/>
    <n v="5"/>
  </r>
  <r>
    <x v="0"/>
    <x v="11"/>
    <x v="5"/>
    <x v="22"/>
    <n v="42"/>
  </r>
  <r>
    <x v="0"/>
    <x v="11"/>
    <x v="5"/>
    <x v="23"/>
    <n v="195"/>
  </r>
  <r>
    <x v="0"/>
    <x v="11"/>
    <x v="5"/>
    <x v="24"/>
    <n v="360"/>
  </r>
  <r>
    <x v="0"/>
    <x v="11"/>
    <x v="5"/>
    <x v="25"/>
    <n v="77"/>
  </r>
  <r>
    <x v="0"/>
    <x v="11"/>
    <x v="5"/>
    <x v="26"/>
    <n v="3"/>
  </r>
  <r>
    <x v="0"/>
    <x v="11"/>
    <x v="5"/>
    <x v="3"/>
    <n v="25"/>
  </r>
  <r>
    <x v="0"/>
    <x v="11"/>
    <x v="5"/>
    <x v="27"/>
    <n v="11"/>
  </r>
  <r>
    <x v="0"/>
    <x v="11"/>
    <x v="5"/>
    <x v="28"/>
    <n v="99"/>
  </r>
  <r>
    <x v="0"/>
    <x v="11"/>
    <x v="5"/>
    <x v="29"/>
    <n v="45"/>
  </r>
  <r>
    <x v="0"/>
    <x v="11"/>
    <x v="5"/>
    <x v="30"/>
    <n v="159"/>
  </r>
  <r>
    <x v="0"/>
    <x v="11"/>
    <x v="5"/>
    <x v="31"/>
    <n v="42"/>
  </r>
  <r>
    <x v="0"/>
    <x v="11"/>
    <x v="5"/>
    <x v="32"/>
    <n v="19"/>
  </r>
  <r>
    <x v="0"/>
    <x v="11"/>
    <x v="5"/>
    <x v="33"/>
    <n v="6"/>
  </r>
  <r>
    <x v="0"/>
    <x v="11"/>
    <x v="5"/>
    <x v="34"/>
    <n v="3"/>
  </r>
  <r>
    <x v="0"/>
    <x v="11"/>
    <x v="5"/>
    <x v="38"/>
    <n v="1"/>
  </r>
  <r>
    <x v="0"/>
    <x v="11"/>
    <x v="6"/>
    <x v="4"/>
    <n v="12"/>
  </r>
  <r>
    <x v="0"/>
    <x v="11"/>
    <x v="6"/>
    <x v="5"/>
    <n v="16"/>
  </r>
  <r>
    <x v="0"/>
    <x v="11"/>
    <x v="6"/>
    <x v="6"/>
    <n v="8"/>
  </r>
  <r>
    <x v="0"/>
    <x v="11"/>
    <x v="6"/>
    <x v="40"/>
    <n v="1"/>
  </r>
  <r>
    <x v="0"/>
    <x v="11"/>
    <x v="6"/>
    <x v="7"/>
    <n v="12"/>
  </r>
  <r>
    <x v="0"/>
    <x v="11"/>
    <x v="6"/>
    <x v="8"/>
    <n v="8"/>
  </r>
  <r>
    <x v="0"/>
    <x v="11"/>
    <x v="6"/>
    <x v="39"/>
    <n v="1"/>
  </r>
  <r>
    <x v="0"/>
    <x v="11"/>
    <x v="6"/>
    <x v="9"/>
    <n v="16"/>
  </r>
  <r>
    <x v="0"/>
    <x v="11"/>
    <x v="6"/>
    <x v="1"/>
    <n v="20"/>
  </r>
  <r>
    <x v="0"/>
    <x v="11"/>
    <x v="6"/>
    <x v="11"/>
    <n v="64"/>
  </r>
  <r>
    <x v="0"/>
    <x v="11"/>
    <x v="6"/>
    <x v="12"/>
    <n v="84"/>
  </r>
  <r>
    <x v="0"/>
    <x v="11"/>
    <x v="6"/>
    <x v="13"/>
    <n v="15"/>
  </r>
  <r>
    <x v="0"/>
    <x v="11"/>
    <x v="6"/>
    <x v="37"/>
    <n v="1"/>
  </r>
  <r>
    <x v="0"/>
    <x v="11"/>
    <x v="6"/>
    <x v="14"/>
    <n v="38"/>
  </r>
  <r>
    <x v="0"/>
    <x v="11"/>
    <x v="6"/>
    <x v="15"/>
    <n v="278"/>
  </r>
  <r>
    <x v="0"/>
    <x v="11"/>
    <x v="6"/>
    <x v="16"/>
    <n v="992"/>
  </r>
  <r>
    <x v="0"/>
    <x v="11"/>
    <x v="6"/>
    <x v="17"/>
    <n v="442"/>
  </r>
  <r>
    <x v="0"/>
    <x v="11"/>
    <x v="6"/>
    <x v="35"/>
    <n v="40"/>
  </r>
  <r>
    <x v="0"/>
    <x v="11"/>
    <x v="6"/>
    <x v="2"/>
    <n v="27"/>
  </r>
  <r>
    <x v="0"/>
    <x v="11"/>
    <x v="6"/>
    <x v="18"/>
    <n v="197"/>
  </r>
  <r>
    <x v="0"/>
    <x v="11"/>
    <x v="6"/>
    <x v="19"/>
    <n v="1228"/>
  </r>
  <r>
    <x v="0"/>
    <x v="11"/>
    <x v="6"/>
    <x v="20"/>
    <n v="783"/>
  </r>
  <r>
    <x v="0"/>
    <x v="11"/>
    <x v="6"/>
    <x v="21"/>
    <n v="57"/>
  </r>
  <r>
    <x v="0"/>
    <x v="11"/>
    <x v="6"/>
    <x v="22"/>
    <n v="27"/>
  </r>
  <r>
    <x v="0"/>
    <x v="11"/>
    <x v="6"/>
    <x v="23"/>
    <n v="204"/>
  </r>
  <r>
    <x v="0"/>
    <x v="11"/>
    <x v="6"/>
    <x v="24"/>
    <n v="799"/>
  </r>
  <r>
    <x v="0"/>
    <x v="11"/>
    <x v="6"/>
    <x v="25"/>
    <n v="482"/>
  </r>
  <r>
    <x v="0"/>
    <x v="11"/>
    <x v="6"/>
    <x v="26"/>
    <n v="56"/>
  </r>
  <r>
    <x v="0"/>
    <x v="11"/>
    <x v="6"/>
    <x v="3"/>
    <n v="21"/>
  </r>
  <r>
    <x v="0"/>
    <x v="11"/>
    <x v="6"/>
    <x v="27"/>
    <n v="19"/>
  </r>
  <r>
    <x v="0"/>
    <x v="11"/>
    <x v="6"/>
    <x v="28"/>
    <n v="98"/>
  </r>
  <r>
    <x v="0"/>
    <x v="11"/>
    <x v="6"/>
    <x v="29"/>
    <n v="69"/>
  </r>
  <r>
    <x v="0"/>
    <x v="11"/>
    <x v="6"/>
    <x v="30"/>
    <n v="381"/>
  </r>
  <r>
    <x v="0"/>
    <x v="11"/>
    <x v="6"/>
    <x v="31"/>
    <n v="170"/>
  </r>
  <r>
    <x v="0"/>
    <x v="11"/>
    <x v="6"/>
    <x v="32"/>
    <n v="168"/>
  </r>
  <r>
    <x v="0"/>
    <x v="11"/>
    <x v="6"/>
    <x v="33"/>
    <n v="66"/>
  </r>
  <r>
    <x v="0"/>
    <x v="11"/>
    <x v="6"/>
    <x v="34"/>
    <n v="17"/>
  </r>
  <r>
    <x v="0"/>
    <x v="11"/>
    <x v="6"/>
    <x v="38"/>
    <n v="2"/>
  </r>
  <r>
    <x v="0"/>
    <x v="11"/>
    <x v="7"/>
    <x v="4"/>
    <n v="43"/>
  </r>
  <r>
    <x v="0"/>
    <x v="11"/>
    <x v="7"/>
    <x v="5"/>
    <n v="23"/>
  </r>
  <r>
    <x v="0"/>
    <x v="11"/>
    <x v="7"/>
    <x v="6"/>
    <n v="14"/>
  </r>
  <r>
    <x v="0"/>
    <x v="11"/>
    <x v="7"/>
    <x v="40"/>
    <n v="1"/>
  </r>
  <r>
    <x v="0"/>
    <x v="11"/>
    <x v="7"/>
    <x v="7"/>
    <n v="29"/>
  </r>
  <r>
    <x v="0"/>
    <x v="11"/>
    <x v="7"/>
    <x v="8"/>
    <n v="10"/>
  </r>
  <r>
    <x v="0"/>
    <x v="11"/>
    <x v="7"/>
    <x v="39"/>
    <n v="5"/>
  </r>
  <r>
    <x v="0"/>
    <x v="11"/>
    <x v="7"/>
    <x v="9"/>
    <n v="46"/>
  </r>
  <r>
    <x v="0"/>
    <x v="11"/>
    <x v="7"/>
    <x v="10"/>
    <n v="7"/>
  </r>
  <r>
    <x v="0"/>
    <x v="11"/>
    <x v="7"/>
    <x v="36"/>
    <n v="2"/>
  </r>
  <r>
    <x v="0"/>
    <x v="11"/>
    <x v="7"/>
    <x v="1"/>
    <n v="71"/>
  </r>
  <r>
    <x v="0"/>
    <x v="11"/>
    <x v="7"/>
    <x v="11"/>
    <n v="72"/>
  </r>
  <r>
    <x v="0"/>
    <x v="11"/>
    <x v="7"/>
    <x v="12"/>
    <n v="73"/>
  </r>
  <r>
    <x v="0"/>
    <x v="11"/>
    <x v="7"/>
    <x v="13"/>
    <n v="16"/>
  </r>
  <r>
    <x v="0"/>
    <x v="11"/>
    <x v="7"/>
    <x v="14"/>
    <n v="3"/>
  </r>
  <r>
    <x v="0"/>
    <x v="11"/>
    <x v="7"/>
    <x v="15"/>
    <n v="6"/>
  </r>
  <r>
    <x v="0"/>
    <x v="11"/>
    <x v="7"/>
    <x v="16"/>
    <n v="12"/>
  </r>
  <r>
    <x v="0"/>
    <x v="11"/>
    <x v="7"/>
    <x v="17"/>
    <n v="10"/>
  </r>
  <r>
    <x v="0"/>
    <x v="11"/>
    <x v="7"/>
    <x v="35"/>
    <n v="2"/>
  </r>
  <r>
    <x v="0"/>
    <x v="11"/>
    <x v="7"/>
    <x v="2"/>
    <n v="6"/>
  </r>
  <r>
    <x v="0"/>
    <x v="11"/>
    <x v="7"/>
    <x v="18"/>
    <n v="10"/>
  </r>
  <r>
    <x v="0"/>
    <x v="11"/>
    <x v="7"/>
    <x v="19"/>
    <n v="38"/>
  </r>
  <r>
    <x v="0"/>
    <x v="11"/>
    <x v="7"/>
    <x v="20"/>
    <n v="18"/>
  </r>
  <r>
    <x v="0"/>
    <x v="11"/>
    <x v="7"/>
    <x v="21"/>
    <n v="5"/>
  </r>
  <r>
    <x v="0"/>
    <x v="11"/>
    <x v="7"/>
    <x v="22"/>
    <n v="22"/>
  </r>
  <r>
    <x v="0"/>
    <x v="11"/>
    <x v="7"/>
    <x v="23"/>
    <n v="30"/>
  </r>
  <r>
    <x v="0"/>
    <x v="11"/>
    <x v="7"/>
    <x v="24"/>
    <n v="55"/>
  </r>
  <r>
    <x v="0"/>
    <x v="11"/>
    <x v="7"/>
    <x v="25"/>
    <n v="21"/>
  </r>
  <r>
    <x v="0"/>
    <x v="11"/>
    <x v="7"/>
    <x v="26"/>
    <n v="1"/>
  </r>
  <r>
    <x v="0"/>
    <x v="11"/>
    <x v="7"/>
    <x v="3"/>
    <n v="36"/>
  </r>
  <r>
    <x v="0"/>
    <x v="11"/>
    <x v="7"/>
    <x v="27"/>
    <n v="52"/>
  </r>
  <r>
    <x v="0"/>
    <x v="11"/>
    <x v="7"/>
    <x v="28"/>
    <n v="51"/>
  </r>
  <r>
    <x v="0"/>
    <x v="11"/>
    <x v="7"/>
    <x v="29"/>
    <n v="56"/>
  </r>
  <r>
    <x v="0"/>
    <x v="11"/>
    <x v="7"/>
    <x v="30"/>
    <n v="84"/>
  </r>
  <r>
    <x v="0"/>
    <x v="11"/>
    <x v="7"/>
    <x v="31"/>
    <n v="84"/>
  </r>
  <r>
    <x v="0"/>
    <x v="11"/>
    <x v="7"/>
    <x v="32"/>
    <n v="30"/>
  </r>
  <r>
    <x v="0"/>
    <x v="11"/>
    <x v="7"/>
    <x v="33"/>
    <n v="34"/>
  </r>
  <r>
    <x v="0"/>
    <x v="11"/>
    <x v="7"/>
    <x v="34"/>
    <n v="4"/>
  </r>
  <r>
    <x v="0"/>
    <x v="11"/>
    <x v="8"/>
    <x v="4"/>
    <n v="11"/>
  </r>
  <r>
    <x v="0"/>
    <x v="11"/>
    <x v="8"/>
    <x v="5"/>
    <n v="1"/>
  </r>
  <r>
    <x v="0"/>
    <x v="11"/>
    <x v="8"/>
    <x v="1"/>
    <n v="27"/>
  </r>
  <r>
    <x v="0"/>
    <x v="11"/>
    <x v="8"/>
    <x v="11"/>
    <n v="7"/>
  </r>
  <r>
    <x v="0"/>
    <x v="11"/>
    <x v="8"/>
    <x v="12"/>
    <n v="2"/>
  </r>
  <r>
    <x v="0"/>
    <x v="11"/>
    <x v="8"/>
    <x v="14"/>
    <n v="1"/>
  </r>
  <r>
    <x v="0"/>
    <x v="11"/>
    <x v="8"/>
    <x v="15"/>
    <n v="2"/>
  </r>
  <r>
    <x v="0"/>
    <x v="11"/>
    <x v="8"/>
    <x v="16"/>
    <n v="14"/>
  </r>
  <r>
    <x v="0"/>
    <x v="11"/>
    <x v="8"/>
    <x v="17"/>
    <n v="13"/>
  </r>
  <r>
    <x v="0"/>
    <x v="11"/>
    <x v="8"/>
    <x v="35"/>
    <n v="8"/>
  </r>
  <r>
    <x v="0"/>
    <x v="11"/>
    <x v="8"/>
    <x v="2"/>
    <n v="11"/>
  </r>
  <r>
    <x v="0"/>
    <x v="11"/>
    <x v="8"/>
    <x v="18"/>
    <n v="18"/>
  </r>
  <r>
    <x v="0"/>
    <x v="11"/>
    <x v="8"/>
    <x v="19"/>
    <n v="66"/>
  </r>
  <r>
    <x v="0"/>
    <x v="11"/>
    <x v="8"/>
    <x v="20"/>
    <n v="78"/>
  </r>
  <r>
    <x v="0"/>
    <x v="11"/>
    <x v="8"/>
    <x v="21"/>
    <n v="69"/>
  </r>
  <r>
    <x v="0"/>
    <x v="11"/>
    <x v="8"/>
    <x v="3"/>
    <n v="37"/>
  </r>
  <r>
    <x v="0"/>
    <x v="11"/>
    <x v="8"/>
    <x v="28"/>
    <n v="78"/>
  </r>
  <r>
    <x v="0"/>
    <x v="11"/>
    <x v="8"/>
    <x v="30"/>
    <n v="80"/>
  </r>
  <r>
    <x v="0"/>
    <x v="11"/>
    <x v="8"/>
    <x v="32"/>
    <n v="62"/>
  </r>
  <r>
    <x v="0"/>
    <x v="11"/>
    <x v="8"/>
    <x v="34"/>
    <n v="30"/>
  </r>
  <r>
    <x v="0"/>
    <x v="11"/>
    <x v="9"/>
    <x v="4"/>
    <n v="729"/>
  </r>
  <r>
    <x v="0"/>
    <x v="11"/>
    <x v="9"/>
    <x v="5"/>
    <n v="161"/>
  </r>
  <r>
    <x v="0"/>
    <x v="11"/>
    <x v="9"/>
    <x v="6"/>
    <n v="87"/>
  </r>
  <r>
    <x v="0"/>
    <x v="11"/>
    <x v="9"/>
    <x v="7"/>
    <n v="595"/>
  </r>
  <r>
    <x v="0"/>
    <x v="11"/>
    <x v="9"/>
    <x v="8"/>
    <n v="76"/>
  </r>
  <r>
    <x v="0"/>
    <x v="11"/>
    <x v="9"/>
    <x v="39"/>
    <n v="28"/>
  </r>
  <r>
    <x v="0"/>
    <x v="11"/>
    <x v="9"/>
    <x v="41"/>
    <n v="1"/>
  </r>
  <r>
    <x v="0"/>
    <x v="11"/>
    <x v="9"/>
    <x v="9"/>
    <n v="636"/>
  </r>
  <r>
    <x v="0"/>
    <x v="11"/>
    <x v="9"/>
    <x v="10"/>
    <n v="29"/>
  </r>
  <r>
    <x v="0"/>
    <x v="11"/>
    <x v="9"/>
    <x v="36"/>
    <n v="5"/>
  </r>
  <r>
    <x v="0"/>
    <x v="11"/>
    <x v="9"/>
    <x v="1"/>
    <n v="834"/>
  </r>
  <r>
    <x v="0"/>
    <x v="11"/>
    <x v="9"/>
    <x v="11"/>
    <n v="474"/>
  </r>
  <r>
    <x v="0"/>
    <x v="11"/>
    <x v="9"/>
    <x v="12"/>
    <n v="456"/>
  </r>
  <r>
    <x v="0"/>
    <x v="11"/>
    <x v="9"/>
    <x v="13"/>
    <n v="57"/>
  </r>
  <r>
    <x v="0"/>
    <x v="11"/>
    <x v="9"/>
    <x v="37"/>
    <n v="1"/>
  </r>
  <r>
    <x v="0"/>
    <x v="11"/>
    <x v="9"/>
    <x v="14"/>
    <n v="20"/>
  </r>
  <r>
    <x v="0"/>
    <x v="11"/>
    <x v="9"/>
    <x v="15"/>
    <n v="44"/>
  </r>
  <r>
    <x v="0"/>
    <x v="11"/>
    <x v="9"/>
    <x v="16"/>
    <n v="108"/>
  </r>
  <r>
    <x v="0"/>
    <x v="11"/>
    <x v="9"/>
    <x v="17"/>
    <n v="82"/>
  </r>
  <r>
    <x v="0"/>
    <x v="11"/>
    <x v="9"/>
    <x v="35"/>
    <n v="42"/>
  </r>
  <r>
    <x v="0"/>
    <x v="11"/>
    <x v="9"/>
    <x v="2"/>
    <n v="63"/>
  </r>
  <r>
    <x v="0"/>
    <x v="11"/>
    <x v="9"/>
    <x v="18"/>
    <n v="117"/>
  </r>
  <r>
    <x v="0"/>
    <x v="11"/>
    <x v="9"/>
    <x v="19"/>
    <n v="248"/>
  </r>
  <r>
    <x v="0"/>
    <x v="11"/>
    <x v="9"/>
    <x v="20"/>
    <n v="188"/>
  </r>
  <r>
    <x v="0"/>
    <x v="11"/>
    <x v="9"/>
    <x v="21"/>
    <n v="35"/>
  </r>
  <r>
    <x v="0"/>
    <x v="11"/>
    <x v="9"/>
    <x v="22"/>
    <n v="176"/>
  </r>
  <r>
    <x v="0"/>
    <x v="11"/>
    <x v="9"/>
    <x v="23"/>
    <n v="227"/>
  </r>
  <r>
    <x v="0"/>
    <x v="11"/>
    <x v="9"/>
    <x v="24"/>
    <n v="403"/>
  </r>
  <r>
    <x v="0"/>
    <x v="11"/>
    <x v="9"/>
    <x v="25"/>
    <n v="278"/>
  </r>
  <r>
    <x v="0"/>
    <x v="11"/>
    <x v="9"/>
    <x v="26"/>
    <n v="30"/>
  </r>
  <r>
    <x v="0"/>
    <x v="11"/>
    <x v="9"/>
    <x v="3"/>
    <n v="387"/>
  </r>
  <r>
    <x v="0"/>
    <x v="11"/>
    <x v="9"/>
    <x v="27"/>
    <n v="619"/>
  </r>
  <r>
    <x v="0"/>
    <x v="11"/>
    <x v="9"/>
    <x v="28"/>
    <n v="399"/>
  </r>
  <r>
    <x v="0"/>
    <x v="11"/>
    <x v="9"/>
    <x v="29"/>
    <n v="506"/>
  </r>
  <r>
    <x v="0"/>
    <x v="11"/>
    <x v="9"/>
    <x v="30"/>
    <n v="827"/>
  </r>
  <r>
    <x v="0"/>
    <x v="11"/>
    <x v="9"/>
    <x v="31"/>
    <n v="732"/>
  </r>
  <r>
    <x v="0"/>
    <x v="11"/>
    <x v="9"/>
    <x v="32"/>
    <n v="370"/>
  </r>
  <r>
    <x v="0"/>
    <x v="11"/>
    <x v="9"/>
    <x v="33"/>
    <n v="238"/>
  </r>
  <r>
    <x v="0"/>
    <x v="11"/>
    <x v="9"/>
    <x v="34"/>
    <n v="16"/>
  </r>
  <r>
    <x v="0"/>
    <x v="11"/>
    <x v="9"/>
    <x v="38"/>
    <n v="6"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  <r>
    <x v="1"/>
    <x v="12"/>
    <x v="10"/>
    <x v="44"/>
    <m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62">
  <r>
    <x v="0"/>
    <x v="0"/>
    <x v="0"/>
    <x v="0"/>
    <n v="243"/>
  </r>
  <r>
    <x v="0"/>
    <x v="0"/>
    <x v="1"/>
    <x v="1"/>
    <n v="177"/>
  </r>
  <r>
    <x v="0"/>
    <x v="0"/>
    <x v="1"/>
    <x v="2"/>
    <n v="54"/>
  </r>
  <r>
    <x v="0"/>
    <x v="0"/>
    <x v="1"/>
    <x v="3"/>
    <n v="9"/>
  </r>
  <r>
    <x v="0"/>
    <x v="0"/>
    <x v="1"/>
    <x v="4"/>
    <n v="105"/>
  </r>
  <r>
    <x v="0"/>
    <x v="0"/>
    <x v="1"/>
    <x v="5"/>
    <n v="8"/>
  </r>
  <r>
    <x v="0"/>
    <x v="0"/>
    <x v="1"/>
    <x v="6"/>
    <n v="1"/>
  </r>
  <r>
    <x v="0"/>
    <x v="0"/>
    <x v="1"/>
    <x v="7"/>
    <n v="232"/>
  </r>
  <r>
    <x v="0"/>
    <x v="0"/>
    <x v="1"/>
    <x v="8"/>
    <n v="2"/>
  </r>
  <r>
    <x v="0"/>
    <x v="0"/>
    <x v="1"/>
    <x v="9"/>
    <n v="218"/>
  </r>
  <r>
    <x v="0"/>
    <x v="0"/>
    <x v="1"/>
    <x v="10"/>
    <n v="320"/>
  </r>
  <r>
    <x v="0"/>
    <x v="0"/>
    <x v="1"/>
    <x v="11"/>
    <n v="236"/>
  </r>
  <r>
    <x v="0"/>
    <x v="0"/>
    <x v="1"/>
    <x v="12"/>
    <n v="6"/>
  </r>
  <r>
    <x v="0"/>
    <x v="0"/>
    <x v="1"/>
    <x v="13"/>
    <n v="136"/>
  </r>
  <r>
    <x v="0"/>
    <x v="0"/>
    <x v="1"/>
    <x v="14"/>
    <n v="528"/>
  </r>
  <r>
    <x v="0"/>
    <x v="0"/>
    <x v="1"/>
    <x v="15"/>
    <n v="1650"/>
  </r>
  <r>
    <x v="0"/>
    <x v="0"/>
    <x v="1"/>
    <x v="16"/>
    <n v="288"/>
  </r>
  <r>
    <x v="0"/>
    <x v="0"/>
    <x v="1"/>
    <x v="17"/>
    <n v="1"/>
  </r>
  <r>
    <x v="0"/>
    <x v="0"/>
    <x v="1"/>
    <x v="18"/>
    <n v="125"/>
  </r>
  <r>
    <x v="0"/>
    <x v="0"/>
    <x v="1"/>
    <x v="19"/>
    <n v="648"/>
  </r>
  <r>
    <x v="0"/>
    <x v="0"/>
    <x v="1"/>
    <x v="20"/>
    <n v="2019"/>
  </r>
  <r>
    <x v="0"/>
    <x v="0"/>
    <x v="1"/>
    <x v="21"/>
    <n v="421"/>
  </r>
  <r>
    <x v="0"/>
    <x v="0"/>
    <x v="1"/>
    <x v="22"/>
    <n v="1"/>
  </r>
  <r>
    <x v="0"/>
    <x v="0"/>
    <x v="1"/>
    <x v="23"/>
    <n v="139"/>
  </r>
  <r>
    <x v="0"/>
    <x v="0"/>
    <x v="1"/>
    <x v="24"/>
    <n v="578"/>
  </r>
  <r>
    <x v="0"/>
    <x v="0"/>
    <x v="1"/>
    <x v="25"/>
    <n v="1525"/>
  </r>
  <r>
    <x v="0"/>
    <x v="0"/>
    <x v="1"/>
    <x v="26"/>
    <n v="342"/>
  </r>
  <r>
    <x v="0"/>
    <x v="0"/>
    <x v="1"/>
    <x v="27"/>
    <n v="4"/>
  </r>
  <r>
    <x v="0"/>
    <x v="0"/>
    <x v="1"/>
    <x v="28"/>
    <n v="187"/>
  </r>
  <r>
    <x v="0"/>
    <x v="0"/>
    <x v="1"/>
    <x v="29"/>
    <n v="224"/>
  </r>
  <r>
    <x v="0"/>
    <x v="0"/>
    <x v="1"/>
    <x v="30"/>
    <n v="677"/>
  </r>
  <r>
    <x v="0"/>
    <x v="0"/>
    <x v="1"/>
    <x v="31"/>
    <n v="624"/>
  </r>
  <r>
    <x v="0"/>
    <x v="0"/>
    <x v="1"/>
    <x v="32"/>
    <n v="1383"/>
  </r>
  <r>
    <x v="0"/>
    <x v="0"/>
    <x v="1"/>
    <x v="33"/>
    <n v="766"/>
  </r>
  <r>
    <x v="0"/>
    <x v="0"/>
    <x v="1"/>
    <x v="34"/>
    <n v="173"/>
  </r>
  <r>
    <x v="0"/>
    <x v="0"/>
    <x v="1"/>
    <x v="35"/>
    <n v="21"/>
  </r>
  <r>
    <x v="0"/>
    <x v="0"/>
    <x v="1"/>
    <x v="36"/>
    <n v="2"/>
  </r>
  <r>
    <x v="0"/>
    <x v="0"/>
    <x v="2"/>
    <x v="1"/>
    <n v="35"/>
  </r>
  <r>
    <x v="0"/>
    <x v="0"/>
    <x v="2"/>
    <x v="9"/>
    <n v="124"/>
  </r>
  <r>
    <x v="0"/>
    <x v="0"/>
    <x v="2"/>
    <x v="10"/>
    <n v="60"/>
  </r>
  <r>
    <x v="0"/>
    <x v="0"/>
    <x v="2"/>
    <x v="11"/>
    <n v="34"/>
  </r>
  <r>
    <x v="0"/>
    <x v="0"/>
    <x v="2"/>
    <x v="12"/>
    <n v="2"/>
  </r>
  <r>
    <x v="0"/>
    <x v="0"/>
    <x v="2"/>
    <x v="37"/>
    <n v="1"/>
  </r>
  <r>
    <x v="0"/>
    <x v="0"/>
    <x v="2"/>
    <x v="13"/>
    <n v="35"/>
  </r>
  <r>
    <x v="0"/>
    <x v="0"/>
    <x v="2"/>
    <x v="14"/>
    <n v="144"/>
  </r>
  <r>
    <x v="0"/>
    <x v="0"/>
    <x v="2"/>
    <x v="15"/>
    <n v="846"/>
  </r>
  <r>
    <x v="0"/>
    <x v="0"/>
    <x v="2"/>
    <x v="16"/>
    <n v="278"/>
  </r>
  <r>
    <x v="0"/>
    <x v="0"/>
    <x v="2"/>
    <x v="17"/>
    <n v="31"/>
  </r>
  <r>
    <x v="0"/>
    <x v="0"/>
    <x v="2"/>
    <x v="18"/>
    <n v="158"/>
  </r>
  <r>
    <x v="0"/>
    <x v="0"/>
    <x v="2"/>
    <x v="19"/>
    <n v="800"/>
  </r>
  <r>
    <x v="0"/>
    <x v="0"/>
    <x v="2"/>
    <x v="20"/>
    <n v="2632"/>
  </r>
  <r>
    <x v="0"/>
    <x v="0"/>
    <x v="2"/>
    <x v="21"/>
    <n v="775"/>
  </r>
  <r>
    <x v="0"/>
    <x v="0"/>
    <x v="2"/>
    <x v="22"/>
    <n v="83"/>
  </r>
  <r>
    <x v="0"/>
    <x v="0"/>
    <x v="2"/>
    <x v="28"/>
    <n v="405"/>
  </r>
  <r>
    <x v="0"/>
    <x v="0"/>
    <x v="2"/>
    <x v="30"/>
    <n v="810"/>
  </r>
  <r>
    <x v="0"/>
    <x v="0"/>
    <x v="2"/>
    <x v="32"/>
    <n v="1451"/>
  </r>
  <r>
    <x v="0"/>
    <x v="0"/>
    <x v="2"/>
    <x v="34"/>
    <n v="215"/>
  </r>
  <r>
    <x v="0"/>
    <x v="0"/>
    <x v="2"/>
    <x v="36"/>
    <n v="11"/>
  </r>
  <r>
    <x v="0"/>
    <x v="0"/>
    <x v="3"/>
    <x v="1"/>
    <n v="2"/>
  </r>
  <r>
    <x v="0"/>
    <x v="0"/>
    <x v="3"/>
    <x v="4"/>
    <n v="1"/>
  </r>
  <r>
    <x v="0"/>
    <x v="0"/>
    <x v="3"/>
    <x v="7"/>
    <n v="1"/>
  </r>
  <r>
    <x v="0"/>
    <x v="0"/>
    <x v="3"/>
    <x v="9"/>
    <n v="10"/>
  </r>
  <r>
    <x v="0"/>
    <x v="0"/>
    <x v="3"/>
    <x v="10"/>
    <n v="5"/>
  </r>
  <r>
    <x v="0"/>
    <x v="0"/>
    <x v="3"/>
    <x v="11"/>
    <n v="5"/>
  </r>
  <r>
    <x v="0"/>
    <x v="0"/>
    <x v="3"/>
    <x v="13"/>
    <n v="32"/>
  </r>
  <r>
    <x v="0"/>
    <x v="0"/>
    <x v="3"/>
    <x v="14"/>
    <n v="31"/>
  </r>
  <r>
    <x v="0"/>
    <x v="0"/>
    <x v="3"/>
    <x v="15"/>
    <n v="17"/>
  </r>
  <r>
    <x v="0"/>
    <x v="0"/>
    <x v="3"/>
    <x v="16"/>
    <n v="5"/>
  </r>
  <r>
    <x v="0"/>
    <x v="0"/>
    <x v="3"/>
    <x v="18"/>
    <n v="14"/>
  </r>
  <r>
    <x v="0"/>
    <x v="0"/>
    <x v="3"/>
    <x v="19"/>
    <n v="7"/>
  </r>
  <r>
    <x v="0"/>
    <x v="0"/>
    <x v="3"/>
    <x v="20"/>
    <n v="16"/>
  </r>
  <r>
    <x v="0"/>
    <x v="0"/>
    <x v="3"/>
    <x v="21"/>
    <n v="1"/>
  </r>
  <r>
    <x v="0"/>
    <x v="0"/>
    <x v="3"/>
    <x v="23"/>
    <n v="6"/>
  </r>
  <r>
    <x v="0"/>
    <x v="0"/>
    <x v="3"/>
    <x v="24"/>
    <n v="12"/>
  </r>
  <r>
    <x v="0"/>
    <x v="0"/>
    <x v="3"/>
    <x v="25"/>
    <n v="9"/>
  </r>
  <r>
    <x v="0"/>
    <x v="0"/>
    <x v="3"/>
    <x v="28"/>
    <n v="8"/>
  </r>
  <r>
    <x v="0"/>
    <x v="0"/>
    <x v="3"/>
    <x v="29"/>
    <n v="7"/>
  </r>
  <r>
    <x v="0"/>
    <x v="0"/>
    <x v="3"/>
    <x v="30"/>
    <n v="5"/>
  </r>
  <r>
    <x v="0"/>
    <x v="0"/>
    <x v="3"/>
    <x v="31"/>
    <n v="8"/>
  </r>
  <r>
    <x v="0"/>
    <x v="0"/>
    <x v="3"/>
    <x v="32"/>
    <n v="13"/>
  </r>
  <r>
    <x v="0"/>
    <x v="0"/>
    <x v="3"/>
    <x v="33"/>
    <n v="11"/>
  </r>
  <r>
    <x v="0"/>
    <x v="0"/>
    <x v="3"/>
    <x v="34"/>
    <n v="2"/>
  </r>
  <r>
    <x v="0"/>
    <x v="0"/>
    <x v="4"/>
    <x v="1"/>
    <n v="7"/>
  </r>
  <r>
    <x v="0"/>
    <x v="0"/>
    <x v="4"/>
    <x v="2"/>
    <n v="7"/>
  </r>
  <r>
    <x v="0"/>
    <x v="0"/>
    <x v="4"/>
    <x v="3"/>
    <n v="3"/>
  </r>
  <r>
    <x v="0"/>
    <x v="0"/>
    <x v="4"/>
    <x v="4"/>
    <n v="1"/>
  </r>
  <r>
    <x v="0"/>
    <x v="0"/>
    <x v="4"/>
    <x v="5"/>
    <n v="1"/>
  </r>
  <r>
    <x v="0"/>
    <x v="0"/>
    <x v="4"/>
    <x v="7"/>
    <n v="1"/>
  </r>
  <r>
    <x v="0"/>
    <x v="0"/>
    <x v="4"/>
    <x v="8"/>
    <n v="2"/>
  </r>
  <r>
    <x v="0"/>
    <x v="0"/>
    <x v="4"/>
    <x v="9"/>
    <n v="13"/>
  </r>
  <r>
    <x v="0"/>
    <x v="0"/>
    <x v="4"/>
    <x v="10"/>
    <n v="31"/>
  </r>
  <r>
    <x v="0"/>
    <x v="0"/>
    <x v="4"/>
    <x v="11"/>
    <n v="24"/>
  </r>
  <r>
    <x v="0"/>
    <x v="0"/>
    <x v="4"/>
    <x v="12"/>
    <n v="1"/>
  </r>
  <r>
    <x v="0"/>
    <x v="0"/>
    <x v="4"/>
    <x v="13"/>
    <n v="87"/>
  </r>
  <r>
    <x v="0"/>
    <x v="0"/>
    <x v="4"/>
    <x v="14"/>
    <n v="644"/>
  </r>
  <r>
    <x v="0"/>
    <x v="0"/>
    <x v="4"/>
    <x v="15"/>
    <n v="1692"/>
  </r>
  <r>
    <x v="0"/>
    <x v="0"/>
    <x v="4"/>
    <x v="16"/>
    <n v="89"/>
  </r>
  <r>
    <x v="0"/>
    <x v="0"/>
    <x v="4"/>
    <x v="18"/>
    <n v="65"/>
  </r>
  <r>
    <x v="0"/>
    <x v="0"/>
    <x v="4"/>
    <x v="19"/>
    <n v="564"/>
  </r>
  <r>
    <x v="0"/>
    <x v="0"/>
    <x v="4"/>
    <x v="20"/>
    <n v="2100"/>
  </r>
  <r>
    <x v="0"/>
    <x v="0"/>
    <x v="4"/>
    <x v="21"/>
    <n v="139"/>
  </r>
  <r>
    <x v="0"/>
    <x v="0"/>
    <x v="4"/>
    <x v="23"/>
    <n v="58"/>
  </r>
  <r>
    <x v="0"/>
    <x v="0"/>
    <x v="4"/>
    <x v="24"/>
    <n v="371"/>
  </r>
  <r>
    <x v="0"/>
    <x v="0"/>
    <x v="4"/>
    <x v="25"/>
    <n v="1070"/>
  </r>
  <r>
    <x v="0"/>
    <x v="0"/>
    <x v="4"/>
    <x v="26"/>
    <n v="113"/>
  </r>
  <r>
    <x v="0"/>
    <x v="0"/>
    <x v="4"/>
    <x v="27"/>
    <n v="1"/>
  </r>
  <r>
    <x v="0"/>
    <x v="0"/>
    <x v="4"/>
    <x v="28"/>
    <n v="41"/>
  </r>
  <r>
    <x v="0"/>
    <x v="0"/>
    <x v="4"/>
    <x v="29"/>
    <n v="25"/>
  </r>
  <r>
    <x v="0"/>
    <x v="0"/>
    <x v="4"/>
    <x v="30"/>
    <n v="157"/>
  </r>
  <r>
    <x v="0"/>
    <x v="0"/>
    <x v="4"/>
    <x v="31"/>
    <n v="89"/>
  </r>
  <r>
    <x v="0"/>
    <x v="0"/>
    <x v="4"/>
    <x v="32"/>
    <n v="426"/>
  </r>
  <r>
    <x v="0"/>
    <x v="0"/>
    <x v="4"/>
    <x v="33"/>
    <n v="116"/>
  </r>
  <r>
    <x v="0"/>
    <x v="0"/>
    <x v="4"/>
    <x v="34"/>
    <n v="27"/>
  </r>
  <r>
    <x v="0"/>
    <x v="0"/>
    <x v="5"/>
    <x v="1"/>
    <n v="5"/>
  </r>
  <r>
    <x v="0"/>
    <x v="0"/>
    <x v="5"/>
    <x v="2"/>
    <n v="3"/>
  </r>
  <r>
    <x v="0"/>
    <x v="0"/>
    <x v="5"/>
    <x v="3"/>
    <n v="1"/>
  </r>
  <r>
    <x v="0"/>
    <x v="0"/>
    <x v="5"/>
    <x v="4"/>
    <n v="2"/>
  </r>
  <r>
    <x v="0"/>
    <x v="0"/>
    <x v="5"/>
    <x v="7"/>
    <n v="1"/>
  </r>
  <r>
    <x v="0"/>
    <x v="0"/>
    <x v="5"/>
    <x v="9"/>
    <n v="12"/>
  </r>
  <r>
    <x v="0"/>
    <x v="0"/>
    <x v="5"/>
    <x v="10"/>
    <n v="17"/>
  </r>
  <r>
    <x v="0"/>
    <x v="0"/>
    <x v="5"/>
    <x v="11"/>
    <n v="14"/>
  </r>
  <r>
    <x v="0"/>
    <x v="0"/>
    <x v="5"/>
    <x v="12"/>
    <n v="1"/>
  </r>
  <r>
    <x v="0"/>
    <x v="0"/>
    <x v="5"/>
    <x v="13"/>
    <n v="80"/>
  </r>
  <r>
    <x v="0"/>
    <x v="0"/>
    <x v="5"/>
    <x v="14"/>
    <n v="389"/>
  </r>
  <r>
    <x v="0"/>
    <x v="0"/>
    <x v="5"/>
    <x v="15"/>
    <n v="797"/>
  </r>
  <r>
    <x v="0"/>
    <x v="0"/>
    <x v="5"/>
    <x v="16"/>
    <n v="175"/>
  </r>
  <r>
    <x v="0"/>
    <x v="0"/>
    <x v="5"/>
    <x v="17"/>
    <n v="2"/>
  </r>
  <r>
    <x v="0"/>
    <x v="0"/>
    <x v="5"/>
    <x v="18"/>
    <n v="46"/>
  </r>
  <r>
    <x v="0"/>
    <x v="0"/>
    <x v="5"/>
    <x v="19"/>
    <n v="275"/>
  </r>
  <r>
    <x v="0"/>
    <x v="0"/>
    <x v="5"/>
    <x v="20"/>
    <n v="650"/>
  </r>
  <r>
    <x v="0"/>
    <x v="0"/>
    <x v="5"/>
    <x v="21"/>
    <n v="214"/>
  </r>
  <r>
    <x v="0"/>
    <x v="0"/>
    <x v="5"/>
    <x v="22"/>
    <n v="11"/>
  </r>
  <r>
    <x v="0"/>
    <x v="0"/>
    <x v="5"/>
    <x v="23"/>
    <n v="32"/>
  </r>
  <r>
    <x v="0"/>
    <x v="0"/>
    <x v="5"/>
    <x v="24"/>
    <n v="158"/>
  </r>
  <r>
    <x v="0"/>
    <x v="0"/>
    <x v="5"/>
    <x v="25"/>
    <n v="390"/>
  </r>
  <r>
    <x v="0"/>
    <x v="0"/>
    <x v="5"/>
    <x v="26"/>
    <n v="117"/>
  </r>
  <r>
    <x v="0"/>
    <x v="0"/>
    <x v="5"/>
    <x v="27"/>
    <n v="4"/>
  </r>
  <r>
    <x v="0"/>
    <x v="0"/>
    <x v="5"/>
    <x v="28"/>
    <n v="21"/>
  </r>
  <r>
    <x v="0"/>
    <x v="0"/>
    <x v="5"/>
    <x v="29"/>
    <n v="11"/>
  </r>
  <r>
    <x v="0"/>
    <x v="0"/>
    <x v="5"/>
    <x v="30"/>
    <n v="97"/>
  </r>
  <r>
    <x v="0"/>
    <x v="0"/>
    <x v="5"/>
    <x v="31"/>
    <n v="34"/>
  </r>
  <r>
    <x v="0"/>
    <x v="0"/>
    <x v="5"/>
    <x v="32"/>
    <n v="170"/>
  </r>
  <r>
    <x v="0"/>
    <x v="0"/>
    <x v="5"/>
    <x v="33"/>
    <n v="50"/>
  </r>
  <r>
    <x v="0"/>
    <x v="0"/>
    <x v="5"/>
    <x v="34"/>
    <n v="36"/>
  </r>
  <r>
    <x v="0"/>
    <x v="0"/>
    <x v="5"/>
    <x v="35"/>
    <n v="8"/>
  </r>
  <r>
    <x v="0"/>
    <x v="0"/>
    <x v="5"/>
    <x v="36"/>
    <n v="2"/>
  </r>
  <r>
    <x v="0"/>
    <x v="0"/>
    <x v="6"/>
    <x v="1"/>
    <n v="9"/>
  </r>
  <r>
    <x v="0"/>
    <x v="0"/>
    <x v="6"/>
    <x v="2"/>
    <n v="20"/>
  </r>
  <r>
    <x v="0"/>
    <x v="0"/>
    <x v="6"/>
    <x v="3"/>
    <n v="11"/>
  </r>
  <r>
    <x v="0"/>
    <x v="0"/>
    <x v="6"/>
    <x v="38"/>
    <n v="2"/>
  </r>
  <r>
    <x v="0"/>
    <x v="0"/>
    <x v="6"/>
    <x v="4"/>
    <n v="11"/>
  </r>
  <r>
    <x v="0"/>
    <x v="0"/>
    <x v="6"/>
    <x v="5"/>
    <n v="7"/>
  </r>
  <r>
    <x v="0"/>
    <x v="0"/>
    <x v="6"/>
    <x v="6"/>
    <n v="1"/>
  </r>
  <r>
    <x v="0"/>
    <x v="0"/>
    <x v="6"/>
    <x v="39"/>
    <n v="1"/>
  </r>
  <r>
    <x v="0"/>
    <x v="0"/>
    <x v="6"/>
    <x v="7"/>
    <n v="9"/>
  </r>
  <r>
    <x v="0"/>
    <x v="0"/>
    <x v="6"/>
    <x v="9"/>
    <n v="18"/>
  </r>
  <r>
    <x v="0"/>
    <x v="0"/>
    <x v="6"/>
    <x v="10"/>
    <n v="40"/>
  </r>
  <r>
    <x v="0"/>
    <x v="0"/>
    <x v="6"/>
    <x v="11"/>
    <n v="110"/>
  </r>
  <r>
    <x v="0"/>
    <x v="0"/>
    <x v="6"/>
    <x v="12"/>
    <n v="22"/>
  </r>
  <r>
    <x v="0"/>
    <x v="0"/>
    <x v="6"/>
    <x v="37"/>
    <n v="2"/>
  </r>
  <r>
    <x v="0"/>
    <x v="0"/>
    <x v="6"/>
    <x v="13"/>
    <n v="27"/>
  </r>
  <r>
    <x v="0"/>
    <x v="0"/>
    <x v="6"/>
    <x v="14"/>
    <n v="200"/>
  </r>
  <r>
    <x v="0"/>
    <x v="0"/>
    <x v="6"/>
    <x v="15"/>
    <n v="1037"/>
  </r>
  <r>
    <x v="0"/>
    <x v="0"/>
    <x v="6"/>
    <x v="16"/>
    <n v="518"/>
  </r>
  <r>
    <x v="0"/>
    <x v="0"/>
    <x v="6"/>
    <x v="17"/>
    <n v="39"/>
  </r>
  <r>
    <x v="0"/>
    <x v="0"/>
    <x v="6"/>
    <x v="18"/>
    <n v="17"/>
  </r>
  <r>
    <x v="0"/>
    <x v="0"/>
    <x v="6"/>
    <x v="19"/>
    <n v="162"/>
  </r>
  <r>
    <x v="0"/>
    <x v="0"/>
    <x v="6"/>
    <x v="20"/>
    <n v="1114"/>
  </r>
  <r>
    <x v="0"/>
    <x v="0"/>
    <x v="6"/>
    <x v="21"/>
    <n v="844"/>
  </r>
  <r>
    <x v="0"/>
    <x v="0"/>
    <x v="6"/>
    <x v="22"/>
    <n v="90"/>
  </r>
  <r>
    <x v="0"/>
    <x v="0"/>
    <x v="6"/>
    <x v="23"/>
    <n v="15"/>
  </r>
  <r>
    <x v="0"/>
    <x v="0"/>
    <x v="6"/>
    <x v="24"/>
    <n v="145"/>
  </r>
  <r>
    <x v="0"/>
    <x v="0"/>
    <x v="6"/>
    <x v="25"/>
    <n v="741"/>
  </r>
  <r>
    <x v="0"/>
    <x v="0"/>
    <x v="6"/>
    <x v="26"/>
    <n v="538"/>
  </r>
  <r>
    <x v="0"/>
    <x v="0"/>
    <x v="6"/>
    <x v="27"/>
    <n v="41"/>
  </r>
  <r>
    <x v="0"/>
    <x v="0"/>
    <x v="6"/>
    <x v="28"/>
    <n v="15"/>
  </r>
  <r>
    <x v="0"/>
    <x v="0"/>
    <x v="6"/>
    <x v="29"/>
    <n v="17"/>
  </r>
  <r>
    <x v="0"/>
    <x v="0"/>
    <x v="6"/>
    <x v="30"/>
    <n v="97"/>
  </r>
  <r>
    <x v="0"/>
    <x v="0"/>
    <x v="6"/>
    <x v="31"/>
    <n v="49"/>
  </r>
  <r>
    <x v="0"/>
    <x v="0"/>
    <x v="6"/>
    <x v="32"/>
    <n v="358"/>
  </r>
  <r>
    <x v="0"/>
    <x v="0"/>
    <x v="6"/>
    <x v="33"/>
    <n v="180"/>
  </r>
  <r>
    <x v="0"/>
    <x v="0"/>
    <x v="6"/>
    <x v="34"/>
    <n v="193"/>
  </r>
  <r>
    <x v="0"/>
    <x v="0"/>
    <x v="6"/>
    <x v="35"/>
    <n v="74"/>
  </r>
  <r>
    <x v="0"/>
    <x v="0"/>
    <x v="6"/>
    <x v="36"/>
    <n v="13"/>
  </r>
  <r>
    <x v="0"/>
    <x v="0"/>
    <x v="7"/>
    <x v="1"/>
    <n v="36"/>
  </r>
  <r>
    <x v="0"/>
    <x v="0"/>
    <x v="7"/>
    <x v="2"/>
    <n v="29"/>
  </r>
  <r>
    <x v="0"/>
    <x v="0"/>
    <x v="7"/>
    <x v="3"/>
    <n v="27"/>
  </r>
  <r>
    <x v="0"/>
    <x v="0"/>
    <x v="7"/>
    <x v="38"/>
    <n v="3"/>
  </r>
  <r>
    <x v="0"/>
    <x v="0"/>
    <x v="7"/>
    <x v="4"/>
    <n v="48"/>
  </r>
  <r>
    <x v="0"/>
    <x v="0"/>
    <x v="7"/>
    <x v="5"/>
    <n v="23"/>
  </r>
  <r>
    <x v="0"/>
    <x v="0"/>
    <x v="7"/>
    <x v="6"/>
    <n v="6"/>
  </r>
  <r>
    <x v="0"/>
    <x v="0"/>
    <x v="7"/>
    <x v="7"/>
    <n v="60"/>
  </r>
  <r>
    <x v="0"/>
    <x v="0"/>
    <x v="7"/>
    <x v="8"/>
    <n v="8"/>
  </r>
  <r>
    <x v="0"/>
    <x v="0"/>
    <x v="7"/>
    <x v="40"/>
    <n v="1"/>
  </r>
  <r>
    <x v="0"/>
    <x v="0"/>
    <x v="7"/>
    <x v="9"/>
    <n v="55"/>
  </r>
  <r>
    <x v="0"/>
    <x v="0"/>
    <x v="7"/>
    <x v="10"/>
    <n v="78"/>
  </r>
  <r>
    <x v="0"/>
    <x v="0"/>
    <x v="7"/>
    <x v="11"/>
    <n v="117"/>
  </r>
  <r>
    <x v="0"/>
    <x v="0"/>
    <x v="7"/>
    <x v="12"/>
    <n v="18"/>
  </r>
  <r>
    <x v="0"/>
    <x v="0"/>
    <x v="7"/>
    <x v="13"/>
    <n v="4"/>
  </r>
  <r>
    <x v="0"/>
    <x v="0"/>
    <x v="7"/>
    <x v="14"/>
    <n v="6"/>
  </r>
  <r>
    <x v="0"/>
    <x v="0"/>
    <x v="7"/>
    <x v="15"/>
    <n v="22"/>
  </r>
  <r>
    <x v="0"/>
    <x v="0"/>
    <x v="7"/>
    <x v="16"/>
    <n v="11"/>
  </r>
  <r>
    <x v="0"/>
    <x v="0"/>
    <x v="7"/>
    <x v="18"/>
    <n v="3"/>
  </r>
  <r>
    <x v="0"/>
    <x v="0"/>
    <x v="7"/>
    <x v="19"/>
    <n v="4"/>
  </r>
  <r>
    <x v="0"/>
    <x v="0"/>
    <x v="7"/>
    <x v="20"/>
    <n v="44"/>
  </r>
  <r>
    <x v="0"/>
    <x v="0"/>
    <x v="7"/>
    <x v="21"/>
    <n v="29"/>
  </r>
  <r>
    <x v="0"/>
    <x v="0"/>
    <x v="7"/>
    <x v="22"/>
    <n v="7"/>
  </r>
  <r>
    <x v="0"/>
    <x v="0"/>
    <x v="7"/>
    <x v="23"/>
    <n v="12"/>
  </r>
  <r>
    <x v="0"/>
    <x v="0"/>
    <x v="7"/>
    <x v="24"/>
    <n v="26"/>
  </r>
  <r>
    <x v="0"/>
    <x v="0"/>
    <x v="7"/>
    <x v="25"/>
    <n v="67"/>
  </r>
  <r>
    <x v="0"/>
    <x v="0"/>
    <x v="7"/>
    <x v="26"/>
    <n v="54"/>
  </r>
  <r>
    <x v="0"/>
    <x v="0"/>
    <x v="7"/>
    <x v="27"/>
    <n v="3"/>
  </r>
  <r>
    <x v="0"/>
    <x v="0"/>
    <x v="7"/>
    <x v="28"/>
    <n v="23"/>
  </r>
  <r>
    <x v="0"/>
    <x v="0"/>
    <x v="7"/>
    <x v="29"/>
    <n v="37"/>
  </r>
  <r>
    <x v="0"/>
    <x v="0"/>
    <x v="7"/>
    <x v="30"/>
    <n v="55"/>
  </r>
  <r>
    <x v="0"/>
    <x v="0"/>
    <x v="7"/>
    <x v="31"/>
    <n v="69"/>
  </r>
  <r>
    <x v="0"/>
    <x v="0"/>
    <x v="7"/>
    <x v="32"/>
    <n v="108"/>
  </r>
  <r>
    <x v="0"/>
    <x v="0"/>
    <x v="7"/>
    <x v="33"/>
    <n v="101"/>
  </r>
  <r>
    <x v="0"/>
    <x v="0"/>
    <x v="7"/>
    <x v="34"/>
    <n v="37"/>
  </r>
  <r>
    <x v="0"/>
    <x v="0"/>
    <x v="7"/>
    <x v="35"/>
    <n v="45"/>
  </r>
  <r>
    <x v="0"/>
    <x v="0"/>
    <x v="7"/>
    <x v="36"/>
    <n v="3"/>
  </r>
  <r>
    <x v="0"/>
    <x v="0"/>
    <x v="7"/>
    <x v="41"/>
    <n v="2"/>
  </r>
  <r>
    <x v="0"/>
    <x v="0"/>
    <x v="8"/>
    <x v="1"/>
    <n v="10"/>
  </r>
  <r>
    <x v="0"/>
    <x v="0"/>
    <x v="8"/>
    <x v="9"/>
    <n v="41"/>
  </r>
  <r>
    <x v="0"/>
    <x v="0"/>
    <x v="8"/>
    <x v="10"/>
    <n v="5"/>
  </r>
  <r>
    <x v="0"/>
    <x v="0"/>
    <x v="8"/>
    <x v="11"/>
    <n v="6"/>
  </r>
  <r>
    <x v="0"/>
    <x v="0"/>
    <x v="8"/>
    <x v="12"/>
    <n v="5"/>
  </r>
  <r>
    <x v="0"/>
    <x v="0"/>
    <x v="8"/>
    <x v="37"/>
    <n v="1"/>
  </r>
  <r>
    <x v="0"/>
    <x v="0"/>
    <x v="8"/>
    <x v="13"/>
    <n v="1"/>
  </r>
  <r>
    <x v="0"/>
    <x v="0"/>
    <x v="8"/>
    <x v="14"/>
    <n v="3"/>
  </r>
  <r>
    <x v="0"/>
    <x v="0"/>
    <x v="8"/>
    <x v="15"/>
    <n v="8"/>
  </r>
  <r>
    <x v="0"/>
    <x v="0"/>
    <x v="8"/>
    <x v="16"/>
    <n v="10"/>
  </r>
  <r>
    <x v="0"/>
    <x v="0"/>
    <x v="8"/>
    <x v="17"/>
    <n v="11"/>
  </r>
  <r>
    <x v="0"/>
    <x v="0"/>
    <x v="8"/>
    <x v="18"/>
    <n v="4"/>
  </r>
  <r>
    <x v="0"/>
    <x v="0"/>
    <x v="8"/>
    <x v="19"/>
    <n v="3"/>
  </r>
  <r>
    <x v="0"/>
    <x v="0"/>
    <x v="8"/>
    <x v="20"/>
    <n v="56"/>
  </r>
  <r>
    <x v="0"/>
    <x v="0"/>
    <x v="8"/>
    <x v="21"/>
    <n v="56"/>
  </r>
  <r>
    <x v="0"/>
    <x v="0"/>
    <x v="8"/>
    <x v="22"/>
    <n v="38"/>
  </r>
  <r>
    <x v="0"/>
    <x v="0"/>
    <x v="8"/>
    <x v="28"/>
    <n v="45"/>
  </r>
  <r>
    <x v="0"/>
    <x v="0"/>
    <x v="8"/>
    <x v="30"/>
    <n v="48"/>
  </r>
  <r>
    <x v="0"/>
    <x v="0"/>
    <x v="8"/>
    <x v="32"/>
    <n v="65"/>
  </r>
  <r>
    <x v="0"/>
    <x v="0"/>
    <x v="8"/>
    <x v="34"/>
    <n v="39"/>
  </r>
  <r>
    <x v="0"/>
    <x v="0"/>
    <x v="8"/>
    <x v="36"/>
    <n v="24"/>
  </r>
  <r>
    <x v="0"/>
    <x v="0"/>
    <x v="9"/>
    <x v="1"/>
    <n v="701"/>
  </r>
  <r>
    <x v="0"/>
    <x v="0"/>
    <x v="9"/>
    <x v="2"/>
    <n v="225"/>
  </r>
  <r>
    <x v="0"/>
    <x v="0"/>
    <x v="9"/>
    <x v="3"/>
    <n v="95"/>
  </r>
  <r>
    <x v="0"/>
    <x v="0"/>
    <x v="9"/>
    <x v="38"/>
    <n v="6"/>
  </r>
  <r>
    <x v="0"/>
    <x v="0"/>
    <x v="9"/>
    <x v="4"/>
    <n v="627"/>
  </r>
  <r>
    <x v="0"/>
    <x v="0"/>
    <x v="9"/>
    <x v="5"/>
    <n v="104"/>
  </r>
  <r>
    <x v="0"/>
    <x v="0"/>
    <x v="9"/>
    <x v="6"/>
    <n v="21"/>
  </r>
  <r>
    <x v="0"/>
    <x v="0"/>
    <x v="9"/>
    <x v="39"/>
    <n v="5"/>
  </r>
  <r>
    <x v="0"/>
    <x v="0"/>
    <x v="9"/>
    <x v="7"/>
    <n v="650"/>
  </r>
  <r>
    <x v="0"/>
    <x v="0"/>
    <x v="9"/>
    <x v="8"/>
    <n v="36"/>
  </r>
  <r>
    <x v="0"/>
    <x v="0"/>
    <x v="9"/>
    <x v="40"/>
    <n v="2"/>
  </r>
  <r>
    <x v="0"/>
    <x v="0"/>
    <x v="9"/>
    <x v="9"/>
    <n v="834"/>
  </r>
  <r>
    <x v="0"/>
    <x v="0"/>
    <x v="9"/>
    <x v="10"/>
    <n v="507"/>
  </r>
  <r>
    <x v="0"/>
    <x v="0"/>
    <x v="9"/>
    <x v="11"/>
    <n v="607"/>
  </r>
  <r>
    <x v="0"/>
    <x v="0"/>
    <x v="9"/>
    <x v="12"/>
    <n v="101"/>
  </r>
  <r>
    <x v="0"/>
    <x v="0"/>
    <x v="9"/>
    <x v="13"/>
    <n v="18"/>
  </r>
  <r>
    <x v="0"/>
    <x v="0"/>
    <x v="9"/>
    <x v="14"/>
    <n v="41"/>
  </r>
  <r>
    <x v="0"/>
    <x v="0"/>
    <x v="9"/>
    <x v="15"/>
    <n v="142"/>
  </r>
  <r>
    <x v="0"/>
    <x v="0"/>
    <x v="9"/>
    <x v="16"/>
    <n v="109"/>
  </r>
  <r>
    <x v="0"/>
    <x v="0"/>
    <x v="9"/>
    <x v="17"/>
    <n v="34"/>
  </r>
  <r>
    <x v="0"/>
    <x v="0"/>
    <x v="9"/>
    <x v="18"/>
    <n v="44"/>
  </r>
  <r>
    <x v="0"/>
    <x v="0"/>
    <x v="9"/>
    <x v="19"/>
    <n v="86"/>
  </r>
  <r>
    <x v="0"/>
    <x v="0"/>
    <x v="9"/>
    <x v="20"/>
    <n v="268"/>
  </r>
  <r>
    <x v="0"/>
    <x v="0"/>
    <x v="9"/>
    <x v="21"/>
    <n v="209"/>
  </r>
  <r>
    <x v="0"/>
    <x v="0"/>
    <x v="9"/>
    <x v="22"/>
    <n v="60"/>
  </r>
  <r>
    <x v="0"/>
    <x v="0"/>
    <x v="9"/>
    <x v="23"/>
    <n v="142"/>
  </r>
  <r>
    <x v="0"/>
    <x v="0"/>
    <x v="9"/>
    <x v="24"/>
    <n v="183"/>
  </r>
  <r>
    <x v="0"/>
    <x v="0"/>
    <x v="9"/>
    <x v="25"/>
    <n v="506"/>
  </r>
  <r>
    <x v="0"/>
    <x v="0"/>
    <x v="9"/>
    <x v="26"/>
    <n v="320"/>
  </r>
  <r>
    <x v="0"/>
    <x v="0"/>
    <x v="9"/>
    <x v="27"/>
    <n v="52"/>
  </r>
  <r>
    <x v="0"/>
    <x v="0"/>
    <x v="9"/>
    <x v="28"/>
    <n v="326"/>
  </r>
  <r>
    <x v="0"/>
    <x v="0"/>
    <x v="9"/>
    <x v="29"/>
    <n v="549"/>
  </r>
  <r>
    <x v="0"/>
    <x v="0"/>
    <x v="9"/>
    <x v="30"/>
    <n v="393"/>
  </r>
  <r>
    <x v="0"/>
    <x v="0"/>
    <x v="9"/>
    <x v="31"/>
    <n v="508"/>
  </r>
  <r>
    <x v="0"/>
    <x v="0"/>
    <x v="9"/>
    <x v="32"/>
    <n v="975"/>
  </r>
  <r>
    <x v="0"/>
    <x v="0"/>
    <x v="9"/>
    <x v="33"/>
    <n v="1050"/>
  </r>
  <r>
    <x v="0"/>
    <x v="0"/>
    <x v="9"/>
    <x v="34"/>
    <n v="590"/>
  </r>
  <r>
    <x v="0"/>
    <x v="0"/>
    <x v="9"/>
    <x v="35"/>
    <n v="313"/>
  </r>
  <r>
    <x v="0"/>
    <x v="0"/>
    <x v="9"/>
    <x v="36"/>
    <n v="32"/>
  </r>
  <r>
    <x v="0"/>
    <x v="0"/>
    <x v="9"/>
    <x v="41"/>
    <n v="7"/>
  </r>
  <r>
    <x v="0"/>
    <x v="1"/>
    <x v="0"/>
    <x v="0"/>
    <n v="224"/>
  </r>
  <r>
    <x v="0"/>
    <x v="1"/>
    <x v="1"/>
    <x v="1"/>
    <n v="181"/>
  </r>
  <r>
    <x v="0"/>
    <x v="1"/>
    <x v="1"/>
    <x v="2"/>
    <n v="73"/>
  </r>
  <r>
    <x v="0"/>
    <x v="1"/>
    <x v="1"/>
    <x v="3"/>
    <n v="18"/>
  </r>
  <r>
    <x v="0"/>
    <x v="1"/>
    <x v="1"/>
    <x v="4"/>
    <n v="93"/>
  </r>
  <r>
    <x v="0"/>
    <x v="1"/>
    <x v="1"/>
    <x v="5"/>
    <n v="8"/>
  </r>
  <r>
    <x v="0"/>
    <x v="1"/>
    <x v="1"/>
    <x v="7"/>
    <n v="186"/>
  </r>
  <r>
    <x v="0"/>
    <x v="1"/>
    <x v="1"/>
    <x v="9"/>
    <n v="260"/>
  </r>
  <r>
    <x v="0"/>
    <x v="1"/>
    <x v="1"/>
    <x v="10"/>
    <n v="415"/>
  </r>
  <r>
    <x v="0"/>
    <x v="1"/>
    <x v="1"/>
    <x v="11"/>
    <n v="265"/>
  </r>
  <r>
    <x v="0"/>
    <x v="1"/>
    <x v="1"/>
    <x v="12"/>
    <n v="3"/>
  </r>
  <r>
    <x v="0"/>
    <x v="1"/>
    <x v="1"/>
    <x v="13"/>
    <n v="129"/>
  </r>
  <r>
    <x v="0"/>
    <x v="1"/>
    <x v="1"/>
    <x v="14"/>
    <n v="550"/>
  </r>
  <r>
    <x v="0"/>
    <x v="1"/>
    <x v="1"/>
    <x v="15"/>
    <n v="1803"/>
  </r>
  <r>
    <x v="0"/>
    <x v="1"/>
    <x v="1"/>
    <x v="16"/>
    <n v="227"/>
  </r>
  <r>
    <x v="0"/>
    <x v="1"/>
    <x v="1"/>
    <x v="17"/>
    <n v="4"/>
  </r>
  <r>
    <x v="0"/>
    <x v="1"/>
    <x v="1"/>
    <x v="18"/>
    <n v="156"/>
  </r>
  <r>
    <x v="0"/>
    <x v="1"/>
    <x v="1"/>
    <x v="19"/>
    <n v="667"/>
  </r>
  <r>
    <x v="0"/>
    <x v="1"/>
    <x v="1"/>
    <x v="20"/>
    <n v="2042"/>
  </r>
  <r>
    <x v="0"/>
    <x v="1"/>
    <x v="1"/>
    <x v="21"/>
    <n v="366"/>
  </r>
  <r>
    <x v="0"/>
    <x v="1"/>
    <x v="1"/>
    <x v="22"/>
    <n v="2"/>
  </r>
  <r>
    <x v="0"/>
    <x v="1"/>
    <x v="1"/>
    <x v="23"/>
    <n v="173"/>
  </r>
  <r>
    <x v="0"/>
    <x v="1"/>
    <x v="1"/>
    <x v="24"/>
    <n v="622"/>
  </r>
  <r>
    <x v="0"/>
    <x v="1"/>
    <x v="1"/>
    <x v="25"/>
    <n v="1530"/>
  </r>
  <r>
    <x v="0"/>
    <x v="1"/>
    <x v="1"/>
    <x v="26"/>
    <n v="248"/>
  </r>
  <r>
    <x v="0"/>
    <x v="1"/>
    <x v="1"/>
    <x v="27"/>
    <n v="6"/>
  </r>
  <r>
    <x v="0"/>
    <x v="1"/>
    <x v="1"/>
    <x v="28"/>
    <n v="208"/>
  </r>
  <r>
    <x v="0"/>
    <x v="1"/>
    <x v="1"/>
    <x v="29"/>
    <n v="218"/>
  </r>
  <r>
    <x v="0"/>
    <x v="1"/>
    <x v="1"/>
    <x v="30"/>
    <n v="731"/>
  </r>
  <r>
    <x v="0"/>
    <x v="1"/>
    <x v="1"/>
    <x v="31"/>
    <n v="686"/>
  </r>
  <r>
    <x v="0"/>
    <x v="1"/>
    <x v="1"/>
    <x v="32"/>
    <n v="1238"/>
  </r>
  <r>
    <x v="0"/>
    <x v="1"/>
    <x v="1"/>
    <x v="33"/>
    <n v="753"/>
  </r>
  <r>
    <x v="0"/>
    <x v="1"/>
    <x v="1"/>
    <x v="34"/>
    <n v="130"/>
  </r>
  <r>
    <x v="0"/>
    <x v="1"/>
    <x v="1"/>
    <x v="35"/>
    <n v="28"/>
  </r>
  <r>
    <x v="0"/>
    <x v="1"/>
    <x v="1"/>
    <x v="36"/>
    <n v="5"/>
  </r>
  <r>
    <x v="0"/>
    <x v="1"/>
    <x v="2"/>
    <x v="1"/>
    <n v="36"/>
  </r>
  <r>
    <x v="0"/>
    <x v="1"/>
    <x v="2"/>
    <x v="2"/>
    <n v="1"/>
  </r>
  <r>
    <x v="0"/>
    <x v="1"/>
    <x v="2"/>
    <x v="3"/>
    <n v="1"/>
  </r>
  <r>
    <x v="0"/>
    <x v="1"/>
    <x v="2"/>
    <x v="9"/>
    <n v="136"/>
  </r>
  <r>
    <x v="0"/>
    <x v="1"/>
    <x v="2"/>
    <x v="10"/>
    <n v="105"/>
  </r>
  <r>
    <x v="0"/>
    <x v="1"/>
    <x v="2"/>
    <x v="11"/>
    <n v="52"/>
  </r>
  <r>
    <x v="0"/>
    <x v="1"/>
    <x v="2"/>
    <x v="12"/>
    <n v="2"/>
  </r>
  <r>
    <x v="0"/>
    <x v="1"/>
    <x v="2"/>
    <x v="13"/>
    <n v="26"/>
  </r>
  <r>
    <x v="0"/>
    <x v="1"/>
    <x v="2"/>
    <x v="14"/>
    <n v="144"/>
  </r>
  <r>
    <x v="0"/>
    <x v="1"/>
    <x v="2"/>
    <x v="15"/>
    <n v="862"/>
  </r>
  <r>
    <x v="0"/>
    <x v="1"/>
    <x v="2"/>
    <x v="16"/>
    <n v="291"/>
  </r>
  <r>
    <x v="0"/>
    <x v="1"/>
    <x v="2"/>
    <x v="17"/>
    <n v="44"/>
  </r>
  <r>
    <x v="0"/>
    <x v="1"/>
    <x v="2"/>
    <x v="18"/>
    <n v="135"/>
  </r>
  <r>
    <x v="0"/>
    <x v="1"/>
    <x v="2"/>
    <x v="19"/>
    <n v="641"/>
  </r>
  <r>
    <x v="0"/>
    <x v="1"/>
    <x v="2"/>
    <x v="20"/>
    <n v="2537"/>
  </r>
  <r>
    <x v="0"/>
    <x v="1"/>
    <x v="2"/>
    <x v="21"/>
    <n v="823"/>
  </r>
  <r>
    <x v="0"/>
    <x v="1"/>
    <x v="2"/>
    <x v="22"/>
    <n v="92"/>
  </r>
  <r>
    <x v="0"/>
    <x v="1"/>
    <x v="2"/>
    <x v="28"/>
    <n v="322"/>
  </r>
  <r>
    <x v="0"/>
    <x v="1"/>
    <x v="2"/>
    <x v="30"/>
    <n v="787"/>
  </r>
  <r>
    <x v="0"/>
    <x v="1"/>
    <x v="2"/>
    <x v="32"/>
    <n v="1421"/>
  </r>
  <r>
    <x v="0"/>
    <x v="1"/>
    <x v="2"/>
    <x v="34"/>
    <n v="200"/>
  </r>
  <r>
    <x v="0"/>
    <x v="1"/>
    <x v="2"/>
    <x v="36"/>
    <n v="5"/>
  </r>
  <r>
    <x v="0"/>
    <x v="1"/>
    <x v="3"/>
    <x v="3"/>
    <n v="1"/>
  </r>
  <r>
    <x v="0"/>
    <x v="1"/>
    <x v="3"/>
    <x v="4"/>
    <n v="3"/>
  </r>
  <r>
    <x v="0"/>
    <x v="1"/>
    <x v="3"/>
    <x v="9"/>
    <n v="11"/>
  </r>
  <r>
    <x v="0"/>
    <x v="1"/>
    <x v="3"/>
    <x v="10"/>
    <n v="2"/>
  </r>
  <r>
    <x v="0"/>
    <x v="1"/>
    <x v="3"/>
    <x v="11"/>
    <n v="4"/>
  </r>
  <r>
    <x v="0"/>
    <x v="1"/>
    <x v="3"/>
    <x v="13"/>
    <n v="22"/>
  </r>
  <r>
    <x v="0"/>
    <x v="1"/>
    <x v="3"/>
    <x v="14"/>
    <n v="19"/>
  </r>
  <r>
    <x v="0"/>
    <x v="1"/>
    <x v="3"/>
    <x v="15"/>
    <n v="20"/>
  </r>
  <r>
    <x v="0"/>
    <x v="1"/>
    <x v="3"/>
    <x v="16"/>
    <n v="3"/>
  </r>
  <r>
    <x v="0"/>
    <x v="1"/>
    <x v="3"/>
    <x v="18"/>
    <n v="9"/>
  </r>
  <r>
    <x v="0"/>
    <x v="1"/>
    <x v="3"/>
    <x v="19"/>
    <n v="9"/>
  </r>
  <r>
    <x v="0"/>
    <x v="1"/>
    <x v="3"/>
    <x v="20"/>
    <n v="14"/>
  </r>
  <r>
    <x v="0"/>
    <x v="1"/>
    <x v="3"/>
    <x v="21"/>
    <n v="3"/>
  </r>
  <r>
    <x v="0"/>
    <x v="1"/>
    <x v="3"/>
    <x v="23"/>
    <n v="9"/>
  </r>
  <r>
    <x v="0"/>
    <x v="1"/>
    <x v="3"/>
    <x v="24"/>
    <n v="17"/>
  </r>
  <r>
    <x v="0"/>
    <x v="1"/>
    <x v="3"/>
    <x v="25"/>
    <n v="11"/>
  </r>
  <r>
    <x v="0"/>
    <x v="1"/>
    <x v="3"/>
    <x v="26"/>
    <n v="1"/>
  </r>
  <r>
    <x v="0"/>
    <x v="1"/>
    <x v="3"/>
    <x v="28"/>
    <n v="9"/>
  </r>
  <r>
    <x v="0"/>
    <x v="1"/>
    <x v="3"/>
    <x v="29"/>
    <n v="4"/>
  </r>
  <r>
    <x v="0"/>
    <x v="1"/>
    <x v="3"/>
    <x v="30"/>
    <n v="7"/>
  </r>
  <r>
    <x v="0"/>
    <x v="1"/>
    <x v="3"/>
    <x v="31"/>
    <n v="13"/>
  </r>
  <r>
    <x v="0"/>
    <x v="1"/>
    <x v="3"/>
    <x v="32"/>
    <n v="20"/>
  </r>
  <r>
    <x v="0"/>
    <x v="1"/>
    <x v="3"/>
    <x v="33"/>
    <n v="6"/>
  </r>
  <r>
    <x v="0"/>
    <x v="1"/>
    <x v="3"/>
    <x v="35"/>
    <n v="1"/>
  </r>
  <r>
    <x v="0"/>
    <x v="1"/>
    <x v="4"/>
    <x v="1"/>
    <n v="7"/>
  </r>
  <r>
    <x v="0"/>
    <x v="1"/>
    <x v="4"/>
    <x v="2"/>
    <n v="6"/>
  </r>
  <r>
    <x v="0"/>
    <x v="1"/>
    <x v="4"/>
    <x v="3"/>
    <n v="1"/>
  </r>
  <r>
    <x v="0"/>
    <x v="1"/>
    <x v="4"/>
    <x v="4"/>
    <n v="3"/>
  </r>
  <r>
    <x v="0"/>
    <x v="1"/>
    <x v="4"/>
    <x v="7"/>
    <n v="1"/>
  </r>
  <r>
    <x v="0"/>
    <x v="1"/>
    <x v="4"/>
    <x v="8"/>
    <n v="1"/>
  </r>
  <r>
    <x v="0"/>
    <x v="1"/>
    <x v="4"/>
    <x v="9"/>
    <n v="10"/>
  </r>
  <r>
    <x v="0"/>
    <x v="1"/>
    <x v="4"/>
    <x v="10"/>
    <n v="16"/>
  </r>
  <r>
    <x v="0"/>
    <x v="1"/>
    <x v="4"/>
    <x v="11"/>
    <n v="15"/>
  </r>
  <r>
    <x v="0"/>
    <x v="1"/>
    <x v="4"/>
    <x v="13"/>
    <n v="91"/>
  </r>
  <r>
    <x v="0"/>
    <x v="1"/>
    <x v="4"/>
    <x v="14"/>
    <n v="646"/>
  </r>
  <r>
    <x v="0"/>
    <x v="1"/>
    <x v="4"/>
    <x v="15"/>
    <n v="1612"/>
  </r>
  <r>
    <x v="0"/>
    <x v="1"/>
    <x v="4"/>
    <x v="16"/>
    <n v="85"/>
  </r>
  <r>
    <x v="0"/>
    <x v="1"/>
    <x v="4"/>
    <x v="18"/>
    <n v="70"/>
  </r>
  <r>
    <x v="0"/>
    <x v="1"/>
    <x v="4"/>
    <x v="19"/>
    <n v="516"/>
  </r>
  <r>
    <x v="0"/>
    <x v="1"/>
    <x v="4"/>
    <x v="20"/>
    <n v="1880"/>
  </r>
  <r>
    <x v="0"/>
    <x v="1"/>
    <x v="4"/>
    <x v="21"/>
    <n v="125"/>
  </r>
  <r>
    <x v="0"/>
    <x v="1"/>
    <x v="4"/>
    <x v="22"/>
    <n v="2"/>
  </r>
  <r>
    <x v="0"/>
    <x v="1"/>
    <x v="4"/>
    <x v="23"/>
    <n v="53"/>
  </r>
  <r>
    <x v="0"/>
    <x v="1"/>
    <x v="4"/>
    <x v="24"/>
    <n v="306"/>
  </r>
  <r>
    <x v="0"/>
    <x v="1"/>
    <x v="4"/>
    <x v="25"/>
    <n v="965"/>
  </r>
  <r>
    <x v="0"/>
    <x v="1"/>
    <x v="4"/>
    <x v="26"/>
    <n v="88"/>
  </r>
  <r>
    <x v="0"/>
    <x v="1"/>
    <x v="4"/>
    <x v="28"/>
    <n v="39"/>
  </r>
  <r>
    <x v="0"/>
    <x v="1"/>
    <x v="4"/>
    <x v="29"/>
    <n v="29"/>
  </r>
  <r>
    <x v="0"/>
    <x v="1"/>
    <x v="4"/>
    <x v="30"/>
    <n v="178"/>
  </r>
  <r>
    <x v="0"/>
    <x v="1"/>
    <x v="4"/>
    <x v="31"/>
    <n v="53"/>
  </r>
  <r>
    <x v="0"/>
    <x v="1"/>
    <x v="4"/>
    <x v="32"/>
    <n v="351"/>
  </r>
  <r>
    <x v="0"/>
    <x v="1"/>
    <x v="4"/>
    <x v="33"/>
    <n v="86"/>
  </r>
  <r>
    <x v="0"/>
    <x v="1"/>
    <x v="4"/>
    <x v="34"/>
    <n v="31"/>
  </r>
  <r>
    <x v="0"/>
    <x v="1"/>
    <x v="4"/>
    <x v="35"/>
    <n v="1"/>
  </r>
  <r>
    <x v="0"/>
    <x v="1"/>
    <x v="5"/>
    <x v="1"/>
    <n v="2"/>
  </r>
  <r>
    <x v="0"/>
    <x v="1"/>
    <x v="5"/>
    <x v="2"/>
    <n v="3"/>
  </r>
  <r>
    <x v="0"/>
    <x v="1"/>
    <x v="5"/>
    <x v="3"/>
    <n v="1"/>
  </r>
  <r>
    <x v="0"/>
    <x v="1"/>
    <x v="5"/>
    <x v="4"/>
    <n v="1"/>
  </r>
  <r>
    <x v="0"/>
    <x v="1"/>
    <x v="5"/>
    <x v="5"/>
    <n v="1"/>
  </r>
  <r>
    <x v="0"/>
    <x v="1"/>
    <x v="5"/>
    <x v="7"/>
    <n v="1"/>
  </r>
  <r>
    <x v="0"/>
    <x v="1"/>
    <x v="5"/>
    <x v="9"/>
    <n v="5"/>
  </r>
  <r>
    <x v="0"/>
    <x v="1"/>
    <x v="5"/>
    <x v="10"/>
    <n v="11"/>
  </r>
  <r>
    <x v="0"/>
    <x v="1"/>
    <x v="5"/>
    <x v="11"/>
    <n v="17"/>
  </r>
  <r>
    <x v="0"/>
    <x v="1"/>
    <x v="5"/>
    <x v="12"/>
    <n v="2"/>
  </r>
  <r>
    <x v="0"/>
    <x v="1"/>
    <x v="5"/>
    <x v="13"/>
    <n v="52"/>
  </r>
  <r>
    <x v="0"/>
    <x v="1"/>
    <x v="5"/>
    <x v="14"/>
    <n v="310"/>
  </r>
  <r>
    <x v="0"/>
    <x v="1"/>
    <x v="5"/>
    <x v="15"/>
    <n v="825"/>
  </r>
  <r>
    <x v="0"/>
    <x v="1"/>
    <x v="5"/>
    <x v="16"/>
    <n v="190"/>
  </r>
  <r>
    <x v="0"/>
    <x v="1"/>
    <x v="5"/>
    <x v="17"/>
    <n v="4"/>
  </r>
  <r>
    <x v="0"/>
    <x v="1"/>
    <x v="5"/>
    <x v="18"/>
    <n v="27"/>
  </r>
  <r>
    <x v="0"/>
    <x v="1"/>
    <x v="5"/>
    <x v="19"/>
    <n v="170"/>
  </r>
  <r>
    <x v="0"/>
    <x v="1"/>
    <x v="5"/>
    <x v="20"/>
    <n v="641"/>
  </r>
  <r>
    <x v="0"/>
    <x v="1"/>
    <x v="5"/>
    <x v="21"/>
    <n v="227"/>
  </r>
  <r>
    <x v="0"/>
    <x v="1"/>
    <x v="5"/>
    <x v="22"/>
    <n v="10"/>
  </r>
  <r>
    <x v="0"/>
    <x v="1"/>
    <x v="5"/>
    <x v="23"/>
    <n v="27"/>
  </r>
  <r>
    <x v="0"/>
    <x v="1"/>
    <x v="5"/>
    <x v="24"/>
    <n v="116"/>
  </r>
  <r>
    <x v="0"/>
    <x v="1"/>
    <x v="5"/>
    <x v="25"/>
    <n v="374"/>
  </r>
  <r>
    <x v="0"/>
    <x v="1"/>
    <x v="5"/>
    <x v="26"/>
    <n v="111"/>
  </r>
  <r>
    <x v="0"/>
    <x v="1"/>
    <x v="5"/>
    <x v="27"/>
    <n v="5"/>
  </r>
  <r>
    <x v="0"/>
    <x v="1"/>
    <x v="5"/>
    <x v="28"/>
    <n v="11"/>
  </r>
  <r>
    <x v="0"/>
    <x v="1"/>
    <x v="5"/>
    <x v="29"/>
    <n v="7"/>
  </r>
  <r>
    <x v="0"/>
    <x v="1"/>
    <x v="5"/>
    <x v="30"/>
    <n v="52"/>
  </r>
  <r>
    <x v="0"/>
    <x v="1"/>
    <x v="5"/>
    <x v="31"/>
    <n v="24"/>
  </r>
  <r>
    <x v="0"/>
    <x v="1"/>
    <x v="5"/>
    <x v="32"/>
    <n v="136"/>
  </r>
  <r>
    <x v="0"/>
    <x v="1"/>
    <x v="5"/>
    <x v="33"/>
    <n v="53"/>
  </r>
  <r>
    <x v="0"/>
    <x v="1"/>
    <x v="5"/>
    <x v="34"/>
    <n v="41"/>
  </r>
  <r>
    <x v="0"/>
    <x v="1"/>
    <x v="5"/>
    <x v="35"/>
    <n v="7"/>
  </r>
  <r>
    <x v="0"/>
    <x v="1"/>
    <x v="5"/>
    <x v="36"/>
    <n v="3"/>
  </r>
  <r>
    <x v="0"/>
    <x v="1"/>
    <x v="6"/>
    <x v="1"/>
    <n v="10"/>
  </r>
  <r>
    <x v="0"/>
    <x v="1"/>
    <x v="6"/>
    <x v="2"/>
    <n v="15"/>
  </r>
  <r>
    <x v="0"/>
    <x v="1"/>
    <x v="6"/>
    <x v="3"/>
    <n v="21"/>
  </r>
  <r>
    <x v="0"/>
    <x v="1"/>
    <x v="6"/>
    <x v="4"/>
    <n v="9"/>
  </r>
  <r>
    <x v="0"/>
    <x v="1"/>
    <x v="6"/>
    <x v="5"/>
    <n v="5"/>
  </r>
  <r>
    <x v="0"/>
    <x v="1"/>
    <x v="6"/>
    <x v="6"/>
    <n v="1"/>
  </r>
  <r>
    <x v="0"/>
    <x v="1"/>
    <x v="6"/>
    <x v="7"/>
    <n v="10"/>
  </r>
  <r>
    <x v="0"/>
    <x v="1"/>
    <x v="6"/>
    <x v="8"/>
    <n v="1"/>
  </r>
  <r>
    <x v="0"/>
    <x v="1"/>
    <x v="6"/>
    <x v="40"/>
    <n v="1"/>
  </r>
  <r>
    <x v="0"/>
    <x v="1"/>
    <x v="6"/>
    <x v="9"/>
    <n v="10"/>
  </r>
  <r>
    <x v="0"/>
    <x v="1"/>
    <x v="6"/>
    <x v="10"/>
    <n v="26"/>
  </r>
  <r>
    <x v="0"/>
    <x v="1"/>
    <x v="6"/>
    <x v="11"/>
    <n v="94"/>
  </r>
  <r>
    <x v="0"/>
    <x v="1"/>
    <x v="6"/>
    <x v="12"/>
    <n v="32"/>
  </r>
  <r>
    <x v="0"/>
    <x v="1"/>
    <x v="6"/>
    <x v="37"/>
    <n v="1"/>
  </r>
  <r>
    <x v="0"/>
    <x v="1"/>
    <x v="6"/>
    <x v="13"/>
    <n v="24"/>
  </r>
  <r>
    <x v="0"/>
    <x v="1"/>
    <x v="6"/>
    <x v="14"/>
    <n v="174"/>
  </r>
  <r>
    <x v="0"/>
    <x v="1"/>
    <x v="6"/>
    <x v="15"/>
    <n v="976"/>
  </r>
  <r>
    <x v="0"/>
    <x v="1"/>
    <x v="6"/>
    <x v="16"/>
    <n v="664"/>
  </r>
  <r>
    <x v="0"/>
    <x v="1"/>
    <x v="6"/>
    <x v="17"/>
    <n v="40"/>
  </r>
  <r>
    <x v="0"/>
    <x v="1"/>
    <x v="6"/>
    <x v="18"/>
    <n v="12"/>
  </r>
  <r>
    <x v="0"/>
    <x v="1"/>
    <x v="6"/>
    <x v="19"/>
    <n v="100"/>
  </r>
  <r>
    <x v="0"/>
    <x v="1"/>
    <x v="6"/>
    <x v="20"/>
    <n v="1045"/>
  </r>
  <r>
    <x v="0"/>
    <x v="1"/>
    <x v="6"/>
    <x v="21"/>
    <n v="893"/>
  </r>
  <r>
    <x v="0"/>
    <x v="1"/>
    <x v="6"/>
    <x v="22"/>
    <n v="85"/>
  </r>
  <r>
    <x v="0"/>
    <x v="1"/>
    <x v="6"/>
    <x v="23"/>
    <n v="16"/>
  </r>
  <r>
    <x v="0"/>
    <x v="1"/>
    <x v="6"/>
    <x v="24"/>
    <n v="90"/>
  </r>
  <r>
    <x v="0"/>
    <x v="1"/>
    <x v="6"/>
    <x v="25"/>
    <n v="629"/>
  </r>
  <r>
    <x v="0"/>
    <x v="1"/>
    <x v="6"/>
    <x v="26"/>
    <n v="580"/>
  </r>
  <r>
    <x v="0"/>
    <x v="1"/>
    <x v="6"/>
    <x v="27"/>
    <n v="49"/>
  </r>
  <r>
    <x v="0"/>
    <x v="1"/>
    <x v="6"/>
    <x v="28"/>
    <n v="15"/>
  </r>
  <r>
    <x v="0"/>
    <x v="1"/>
    <x v="6"/>
    <x v="29"/>
    <n v="9"/>
  </r>
  <r>
    <x v="0"/>
    <x v="1"/>
    <x v="6"/>
    <x v="30"/>
    <n v="62"/>
  </r>
  <r>
    <x v="0"/>
    <x v="1"/>
    <x v="6"/>
    <x v="31"/>
    <n v="37"/>
  </r>
  <r>
    <x v="0"/>
    <x v="1"/>
    <x v="6"/>
    <x v="32"/>
    <n v="295"/>
  </r>
  <r>
    <x v="0"/>
    <x v="1"/>
    <x v="6"/>
    <x v="33"/>
    <n v="131"/>
  </r>
  <r>
    <x v="0"/>
    <x v="1"/>
    <x v="6"/>
    <x v="34"/>
    <n v="196"/>
  </r>
  <r>
    <x v="0"/>
    <x v="1"/>
    <x v="6"/>
    <x v="35"/>
    <n v="74"/>
  </r>
  <r>
    <x v="0"/>
    <x v="1"/>
    <x v="6"/>
    <x v="36"/>
    <n v="21"/>
  </r>
  <r>
    <x v="0"/>
    <x v="1"/>
    <x v="6"/>
    <x v="41"/>
    <n v="1"/>
  </r>
  <r>
    <x v="0"/>
    <x v="1"/>
    <x v="7"/>
    <x v="1"/>
    <n v="25"/>
  </r>
  <r>
    <x v="0"/>
    <x v="1"/>
    <x v="7"/>
    <x v="2"/>
    <n v="20"/>
  </r>
  <r>
    <x v="0"/>
    <x v="1"/>
    <x v="7"/>
    <x v="3"/>
    <n v="24"/>
  </r>
  <r>
    <x v="0"/>
    <x v="1"/>
    <x v="7"/>
    <x v="38"/>
    <n v="2"/>
  </r>
  <r>
    <x v="0"/>
    <x v="1"/>
    <x v="7"/>
    <x v="4"/>
    <n v="35"/>
  </r>
  <r>
    <x v="0"/>
    <x v="1"/>
    <x v="7"/>
    <x v="5"/>
    <n v="15"/>
  </r>
  <r>
    <x v="0"/>
    <x v="1"/>
    <x v="7"/>
    <x v="6"/>
    <n v="4"/>
  </r>
  <r>
    <x v="0"/>
    <x v="1"/>
    <x v="7"/>
    <x v="39"/>
    <n v="1"/>
  </r>
  <r>
    <x v="0"/>
    <x v="1"/>
    <x v="7"/>
    <x v="7"/>
    <n v="54"/>
  </r>
  <r>
    <x v="0"/>
    <x v="1"/>
    <x v="7"/>
    <x v="8"/>
    <n v="6"/>
  </r>
  <r>
    <x v="0"/>
    <x v="1"/>
    <x v="7"/>
    <x v="9"/>
    <n v="45"/>
  </r>
  <r>
    <x v="0"/>
    <x v="1"/>
    <x v="7"/>
    <x v="10"/>
    <n v="51"/>
  </r>
  <r>
    <x v="0"/>
    <x v="1"/>
    <x v="7"/>
    <x v="11"/>
    <n v="106"/>
  </r>
  <r>
    <x v="0"/>
    <x v="1"/>
    <x v="7"/>
    <x v="12"/>
    <n v="21"/>
  </r>
  <r>
    <x v="0"/>
    <x v="1"/>
    <x v="7"/>
    <x v="13"/>
    <n v="1"/>
  </r>
  <r>
    <x v="0"/>
    <x v="1"/>
    <x v="7"/>
    <x v="14"/>
    <n v="7"/>
  </r>
  <r>
    <x v="0"/>
    <x v="1"/>
    <x v="7"/>
    <x v="15"/>
    <n v="14"/>
  </r>
  <r>
    <x v="0"/>
    <x v="1"/>
    <x v="7"/>
    <x v="16"/>
    <n v="12"/>
  </r>
  <r>
    <x v="0"/>
    <x v="1"/>
    <x v="7"/>
    <x v="17"/>
    <n v="5"/>
  </r>
  <r>
    <x v="0"/>
    <x v="1"/>
    <x v="7"/>
    <x v="18"/>
    <n v="4"/>
  </r>
  <r>
    <x v="0"/>
    <x v="1"/>
    <x v="7"/>
    <x v="19"/>
    <n v="9"/>
  </r>
  <r>
    <x v="0"/>
    <x v="1"/>
    <x v="7"/>
    <x v="20"/>
    <n v="33"/>
  </r>
  <r>
    <x v="0"/>
    <x v="1"/>
    <x v="7"/>
    <x v="21"/>
    <n v="28"/>
  </r>
  <r>
    <x v="0"/>
    <x v="1"/>
    <x v="7"/>
    <x v="22"/>
    <n v="3"/>
  </r>
  <r>
    <x v="0"/>
    <x v="1"/>
    <x v="7"/>
    <x v="23"/>
    <n v="5"/>
  </r>
  <r>
    <x v="0"/>
    <x v="1"/>
    <x v="7"/>
    <x v="24"/>
    <n v="31"/>
  </r>
  <r>
    <x v="0"/>
    <x v="1"/>
    <x v="7"/>
    <x v="25"/>
    <n v="57"/>
  </r>
  <r>
    <x v="0"/>
    <x v="1"/>
    <x v="7"/>
    <x v="26"/>
    <n v="35"/>
  </r>
  <r>
    <x v="0"/>
    <x v="1"/>
    <x v="7"/>
    <x v="27"/>
    <n v="1"/>
  </r>
  <r>
    <x v="0"/>
    <x v="1"/>
    <x v="7"/>
    <x v="28"/>
    <n v="18"/>
  </r>
  <r>
    <x v="0"/>
    <x v="1"/>
    <x v="7"/>
    <x v="29"/>
    <n v="29"/>
  </r>
  <r>
    <x v="0"/>
    <x v="1"/>
    <x v="7"/>
    <x v="30"/>
    <n v="51"/>
  </r>
  <r>
    <x v="0"/>
    <x v="1"/>
    <x v="7"/>
    <x v="31"/>
    <n v="52"/>
  </r>
  <r>
    <x v="0"/>
    <x v="1"/>
    <x v="7"/>
    <x v="32"/>
    <n v="115"/>
  </r>
  <r>
    <x v="0"/>
    <x v="1"/>
    <x v="7"/>
    <x v="33"/>
    <n v="115"/>
  </r>
  <r>
    <x v="0"/>
    <x v="1"/>
    <x v="7"/>
    <x v="34"/>
    <n v="44"/>
  </r>
  <r>
    <x v="0"/>
    <x v="1"/>
    <x v="7"/>
    <x v="35"/>
    <n v="36"/>
  </r>
  <r>
    <x v="0"/>
    <x v="1"/>
    <x v="7"/>
    <x v="36"/>
    <n v="6"/>
  </r>
  <r>
    <x v="0"/>
    <x v="1"/>
    <x v="7"/>
    <x v="41"/>
    <n v="5"/>
  </r>
  <r>
    <x v="0"/>
    <x v="1"/>
    <x v="8"/>
    <x v="1"/>
    <n v="16"/>
  </r>
  <r>
    <x v="0"/>
    <x v="1"/>
    <x v="8"/>
    <x v="2"/>
    <n v="1"/>
  </r>
  <r>
    <x v="0"/>
    <x v="1"/>
    <x v="8"/>
    <x v="9"/>
    <n v="52"/>
  </r>
  <r>
    <x v="0"/>
    <x v="1"/>
    <x v="8"/>
    <x v="10"/>
    <n v="22"/>
  </r>
  <r>
    <x v="0"/>
    <x v="1"/>
    <x v="8"/>
    <x v="11"/>
    <n v="7"/>
  </r>
  <r>
    <x v="0"/>
    <x v="1"/>
    <x v="8"/>
    <x v="12"/>
    <n v="2"/>
  </r>
  <r>
    <x v="0"/>
    <x v="1"/>
    <x v="8"/>
    <x v="15"/>
    <n v="9"/>
  </r>
  <r>
    <x v="0"/>
    <x v="1"/>
    <x v="8"/>
    <x v="16"/>
    <n v="10"/>
  </r>
  <r>
    <x v="0"/>
    <x v="1"/>
    <x v="8"/>
    <x v="17"/>
    <n v="7"/>
  </r>
  <r>
    <x v="0"/>
    <x v="1"/>
    <x v="8"/>
    <x v="18"/>
    <n v="7"/>
  </r>
  <r>
    <x v="0"/>
    <x v="1"/>
    <x v="8"/>
    <x v="19"/>
    <n v="11"/>
  </r>
  <r>
    <x v="0"/>
    <x v="1"/>
    <x v="8"/>
    <x v="20"/>
    <n v="62"/>
  </r>
  <r>
    <x v="0"/>
    <x v="1"/>
    <x v="8"/>
    <x v="21"/>
    <n v="27"/>
  </r>
  <r>
    <x v="0"/>
    <x v="1"/>
    <x v="8"/>
    <x v="22"/>
    <n v="43"/>
  </r>
  <r>
    <x v="0"/>
    <x v="1"/>
    <x v="8"/>
    <x v="28"/>
    <n v="59"/>
  </r>
  <r>
    <x v="0"/>
    <x v="1"/>
    <x v="8"/>
    <x v="30"/>
    <n v="60"/>
  </r>
  <r>
    <x v="0"/>
    <x v="1"/>
    <x v="8"/>
    <x v="32"/>
    <n v="90"/>
  </r>
  <r>
    <x v="0"/>
    <x v="1"/>
    <x v="8"/>
    <x v="34"/>
    <n v="42"/>
  </r>
  <r>
    <x v="0"/>
    <x v="1"/>
    <x v="8"/>
    <x v="36"/>
    <n v="28"/>
  </r>
  <r>
    <x v="0"/>
    <x v="1"/>
    <x v="9"/>
    <x v="1"/>
    <n v="495"/>
  </r>
  <r>
    <x v="0"/>
    <x v="1"/>
    <x v="9"/>
    <x v="2"/>
    <n v="174"/>
  </r>
  <r>
    <x v="0"/>
    <x v="1"/>
    <x v="9"/>
    <x v="3"/>
    <n v="98"/>
  </r>
  <r>
    <x v="0"/>
    <x v="1"/>
    <x v="9"/>
    <x v="38"/>
    <n v="3"/>
  </r>
  <r>
    <x v="0"/>
    <x v="1"/>
    <x v="9"/>
    <x v="4"/>
    <n v="471"/>
  </r>
  <r>
    <x v="0"/>
    <x v="1"/>
    <x v="9"/>
    <x v="5"/>
    <n v="92"/>
  </r>
  <r>
    <x v="0"/>
    <x v="1"/>
    <x v="9"/>
    <x v="6"/>
    <n v="33"/>
  </r>
  <r>
    <x v="0"/>
    <x v="1"/>
    <x v="9"/>
    <x v="39"/>
    <n v="4"/>
  </r>
  <r>
    <x v="0"/>
    <x v="1"/>
    <x v="9"/>
    <x v="7"/>
    <n v="492"/>
  </r>
  <r>
    <x v="0"/>
    <x v="1"/>
    <x v="9"/>
    <x v="8"/>
    <n v="20"/>
  </r>
  <r>
    <x v="0"/>
    <x v="1"/>
    <x v="9"/>
    <x v="40"/>
    <n v="5"/>
  </r>
  <r>
    <x v="0"/>
    <x v="1"/>
    <x v="9"/>
    <x v="9"/>
    <n v="582"/>
  </r>
  <r>
    <x v="0"/>
    <x v="1"/>
    <x v="9"/>
    <x v="10"/>
    <n v="448"/>
  </r>
  <r>
    <x v="0"/>
    <x v="1"/>
    <x v="9"/>
    <x v="11"/>
    <n v="477"/>
  </r>
  <r>
    <x v="0"/>
    <x v="1"/>
    <x v="9"/>
    <x v="12"/>
    <n v="86"/>
  </r>
  <r>
    <x v="0"/>
    <x v="1"/>
    <x v="9"/>
    <x v="13"/>
    <n v="17"/>
  </r>
  <r>
    <x v="0"/>
    <x v="1"/>
    <x v="9"/>
    <x v="14"/>
    <n v="39"/>
  </r>
  <r>
    <x v="0"/>
    <x v="1"/>
    <x v="9"/>
    <x v="15"/>
    <n v="150"/>
  </r>
  <r>
    <x v="0"/>
    <x v="1"/>
    <x v="9"/>
    <x v="16"/>
    <n v="131"/>
  </r>
  <r>
    <x v="0"/>
    <x v="1"/>
    <x v="9"/>
    <x v="17"/>
    <n v="39"/>
  </r>
  <r>
    <x v="0"/>
    <x v="1"/>
    <x v="9"/>
    <x v="18"/>
    <n v="36"/>
  </r>
  <r>
    <x v="0"/>
    <x v="1"/>
    <x v="9"/>
    <x v="19"/>
    <n v="69"/>
  </r>
  <r>
    <x v="0"/>
    <x v="1"/>
    <x v="9"/>
    <x v="20"/>
    <n v="288"/>
  </r>
  <r>
    <x v="0"/>
    <x v="1"/>
    <x v="9"/>
    <x v="21"/>
    <n v="243"/>
  </r>
  <r>
    <x v="0"/>
    <x v="1"/>
    <x v="9"/>
    <x v="22"/>
    <n v="43"/>
  </r>
  <r>
    <x v="0"/>
    <x v="1"/>
    <x v="9"/>
    <x v="23"/>
    <n v="112"/>
  </r>
  <r>
    <x v="0"/>
    <x v="1"/>
    <x v="9"/>
    <x v="24"/>
    <n v="160"/>
  </r>
  <r>
    <x v="0"/>
    <x v="1"/>
    <x v="9"/>
    <x v="25"/>
    <n v="510"/>
  </r>
  <r>
    <x v="0"/>
    <x v="1"/>
    <x v="9"/>
    <x v="26"/>
    <n v="350"/>
  </r>
  <r>
    <x v="0"/>
    <x v="1"/>
    <x v="9"/>
    <x v="27"/>
    <n v="57"/>
  </r>
  <r>
    <x v="0"/>
    <x v="1"/>
    <x v="9"/>
    <x v="28"/>
    <n v="261"/>
  </r>
  <r>
    <x v="0"/>
    <x v="1"/>
    <x v="9"/>
    <x v="29"/>
    <n v="396"/>
  </r>
  <r>
    <x v="0"/>
    <x v="1"/>
    <x v="9"/>
    <x v="30"/>
    <n v="327"/>
  </r>
  <r>
    <x v="0"/>
    <x v="1"/>
    <x v="9"/>
    <x v="31"/>
    <n v="486"/>
  </r>
  <r>
    <x v="0"/>
    <x v="1"/>
    <x v="9"/>
    <x v="32"/>
    <n v="983"/>
  </r>
  <r>
    <x v="0"/>
    <x v="1"/>
    <x v="9"/>
    <x v="33"/>
    <n v="935"/>
  </r>
  <r>
    <x v="0"/>
    <x v="1"/>
    <x v="9"/>
    <x v="34"/>
    <n v="577"/>
  </r>
  <r>
    <x v="0"/>
    <x v="1"/>
    <x v="9"/>
    <x v="35"/>
    <n v="310"/>
  </r>
  <r>
    <x v="0"/>
    <x v="1"/>
    <x v="9"/>
    <x v="36"/>
    <n v="40"/>
  </r>
  <r>
    <x v="0"/>
    <x v="1"/>
    <x v="9"/>
    <x v="41"/>
    <n v="4"/>
  </r>
  <r>
    <x v="0"/>
    <x v="2"/>
    <x v="0"/>
    <x v="0"/>
    <n v="1610"/>
  </r>
  <r>
    <x v="0"/>
    <x v="2"/>
    <x v="1"/>
    <x v="1"/>
    <n v="212"/>
  </r>
  <r>
    <x v="0"/>
    <x v="2"/>
    <x v="1"/>
    <x v="2"/>
    <n v="63"/>
  </r>
  <r>
    <x v="0"/>
    <x v="2"/>
    <x v="1"/>
    <x v="3"/>
    <n v="7"/>
  </r>
  <r>
    <x v="0"/>
    <x v="2"/>
    <x v="1"/>
    <x v="4"/>
    <n v="126"/>
  </r>
  <r>
    <x v="0"/>
    <x v="2"/>
    <x v="1"/>
    <x v="5"/>
    <n v="5"/>
  </r>
  <r>
    <x v="0"/>
    <x v="2"/>
    <x v="1"/>
    <x v="6"/>
    <n v="1"/>
  </r>
  <r>
    <x v="0"/>
    <x v="2"/>
    <x v="1"/>
    <x v="7"/>
    <n v="198"/>
  </r>
  <r>
    <x v="0"/>
    <x v="2"/>
    <x v="1"/>
    <x v="8"/>
    <n v="1"/>
  </r>
  <r>
    <x v="0"/>
    <x v="2"/>
    <x v="1"/>
    <x v="9"/>
    <n v="272"/>
  </r>
  <r>
    <x v="0"/>
    <x v="2"/>
    <x v="1"/>
    <x v="10"/>
    <n v="407"/>
  </r>
  <r>
    <x v="0"/>
    <x v="2"/>
    <x v="1"/>
    <x v="11"/>
    <n v="279"/>
  </r>
  <r>
    <x v="0"/>
    <x v="2"/>
    <x v="1"/>
    <x v="12"/>
    <n v="3"/>
  </r>
  <r>
    <x v="0"/>
    <x v="2"/>
    <x v="1"/>
    <x v="13"/>
    <n v="206"/>
  </r>
  <r>
    <x v="0"/>
    <x v="2"/>
    <x v="1"/>
    <x v="14"/>
    <n v="837"/>
  </r>
  <r>
    <x v="0"/>
    <x v="2"/>
    <x v="1"/>
    <x v="15"/>
    <n v="2285"/>
  </r>
  <r>
    <x v="0"/>
    <x v="2"/>
    <x v="1"/>
    <x v="16"/>
    <n v="335"/>
  </r>
  <r>
    <x v="0"/>
    <x v="2"/>
    <x v="1"/>
    <x v="17"/>
    <n v="1"/>
  </r>
  <r>
    <x v="0"/>
    <x v="2"/>
    <x v="1"/>
    <x v="18"/>
    <n v="168"/>
  </r>
  <r>
    <x v="0"/>
    <x v="2"/>
    <x v="1"/>
    <x v="19"/>
    <n v="881"/>
  </r>
  <r>
    <x v="0"/>
    <x v="2"/>
    <x v="1"/>
    <x v="20"/>
    <n v="2508"/>
  </r>
  <r>
    <x v="0"/>
    <x v="2"/>
    <x v="1"/>
    <x v="21"/>
    <n v="440"/>
  </r>
  <r>
    <x v="0"/>
    <x v="2"/>
    <x v="1"/>
    <x v="22"/>
    <n v="1"/>
  </r>
  <r>
    <x v="0"/>
    <x v="2"/>
    <x v="1"/>
    <x v="23"/>
    <n v="193"/>
  </r>
  <r>
    <x v="0"/>
    <x v="2"/>
    <x v="1"/>
    <x v="24"/>
    <n v="849"/>
  </r>
  <r>
    <x v="0"/>
    <x v="2"/>
    <x v="1"/>
    <x v="25"/>
    <n v="1795"/>
  </r>
  <r>
    <x v="0"/>
    <x v="2"/>
    <x v="1"/>
    <x v="26"/>
    <n v="336"/>
  </r>
  <r>
    <x v="0"/>
    <x v="2"/>
    <x v="1"/>
    <x v="27"/>
    <n v="7"/>
  </r>
  <r>
    <x v="0"/>
    <x v="2"/>
    <x v="1"/>
    <x v="28"/>
    <n v="264"/>
  </r>
  <r>
    <x v="0"/>
    <x v="2"/>
    <x v="1"/>
    <x v="29"/>
    <n v="248"/>
  </r>
  <r>
    <x v="0"/>
    <x v="2"/>
    <x v="1"/>
    <x v="30"/>
    <n v="831"/>
  </r>
  <r>
    <x v="0"/>
    <x v="2"/>
    <x v="1"/>
    <x v="31"/>
    <n v="817"/>
  </r>
  <r>
    <x v="0"/>
    <x v="2"/>
    <x v="1"/>
    <x v="32"/>
    <n v="1516"/>
  </r>
  <r>
    <x v="0"/>
    <x v="2"/>
    <x v="1"/>
    <x v="33"/>
    <n v="893"/>
  </r>
  <r>
    <x v="0"/>
    <x v="2"/>
    <x v="1"/>
    <x v="34"/>
    <n v="155"/>
  </r>
  <r>
    <x v="0"/>
    <x v="2"/>
    <x v="1"/>
    <x v="35"/>
    <n v="36"/>
  </r>
  <r>
    <x v="0"/>
    <x v="2"/>
    <x v="1"/>
    <x v="36"/>
    <n v="2"/>
  </r>
  <r>
    <x v="0"/>
    <x v="2"/>
    <x v="2"/>
    <x v="1"/>
    <n v="61"/>
  </r>
  <r>
    <x v="0"/>
    <x v="2"/>
    <x v="2"/>
    <x v="2"/>
    <n v="1"/>
  </r>
  <r>
    <x v="0"/>
    <x v="2"/>
    <x v="2"/>
    <x v="38"/>
    <n v="1"/>
  </r>
  <r>
    <x v="0"/>
    <x v="2"/>
    <x v="2"/>
    <x v="9"/>
    <n v="214"/>
  </r>
  <r>
    <x v="0"/>
    <x v="2"/>
    <x v="2"/>
    <x v="10"/>
    <n v="88"/>
  </r>
  <r>
    <x v="0"/>
    <x v="2"/>
    <x v="2"/>
    <x v="11"/>
    <n v="35"/>
  </r>
  <r>
    <x v="0"/>
    <x v="2"/>
    <x v="2"/>
    <x v="12"/>
    <n v="2"/>
  </r>
  <r>
    <x v="0"/>
    <x v="2"/>
    <x v="2"/>
    <x v="13"/>
    <n v="65"/>
  </r>
  <r>
    <x v="0"/>
    <x v="2"/>
    <x v="2"/>
    <x v="14"/>
    <n v="341"/>
  </r>
  <r>
    <x v="0"/>
    <x v="2"/>
    <x v="2"/>
    <x v="15"/>
    <n v="1786"/>
  </r>
  <r>
    <x v="0"/>
    <x v="2"/>
    <x v="2"/>
    <x v="16"/>
    <n v="754"/>
  </r>
  <r>
    <x v="0"/>
    <x v="2"/>
    <x v="2"/>
    <x v="17"/>
    <n v="96"/>
  </r>
  <r>
    <x v="0"/>
    <x v="2"/>
    <x v="2"/>
    <x v="18"/>
    <n v="365"/>
  </r>
  <r>
    <x v="0"/>
    <x v="2"/>
    <x v="2"/>
    <x v="19"/>
    <n v="1634"/>
  </r>
  <r>
    <x v="0"/>
    <x v="2"/>
    <x v="2"/>
    <x v="20"/>
    <n v="5078"/>
  </r>
  <r>
    <x v="0"/>
    <x v="2"/>
    <x v="2"/>
    <x v="21"/>
    <n v="1754"/>
  </r>
  <r>
    <x v="0"/>
    <x v="2"/>
    <x v="2"/>
    <x v="22"/>
    <n v="172"/>
  </r>
  <r>
    <x v="0"/>
    <x v="2"/>
    <x v="2"/>
    <x v="28"/>
    <n v="823"/>
  </r>
  <r>
    <x v="0"/>
    <x v="2"/>
    <x v="2"/>
    <x v="30"/>
    <n v="1318"/>
  </r>
  <r>
    <x v="0"/>
    <x v="2"/>
    <x v="2"/>
    <x v="32"/>
    <n v="2160"/>
  </r>
  <r>
    <x v="0"/>
    <x v="2"/>
    <x v="2"/>
    <x v="34"/>
    <n v="320"/>
  </r>
  <r>
    <x v="0"/>
    <x v="2"/>
    <x v="2"/>
    <x v="36"/>
    <n v="21"/>
  </r>
  <r>
    <x v="0"/>
    <x v="2"/>
    <x v="3"/>
    <x v="1"/>
    <n v="2"/>
  </r>
  <r>
    <x v="0"/>
    <x v="2"/>
    <x v="3"/>
    <x v="3"/>
    <n v="1"/>
  </r>
  <r>
    <x v="0"/>
    <x v="2"/>
    <x v="3"/>
    <x v="4"/>
    <n v="1"/>
  </r>
  <r>
    <x v="0"/>
    <x v="2"/>
    <x v="3"/>
    <x v="7"/>
    <n v="1"/>
  </r>
  <r>
    <x v="0"/>
    <x v="2"/>
    <x v="3"/>
    <x v="9"/>
    <n v="8"/>
  </r>
  <r>
    <x v="0"/>
    <x v="2"/>
    <x v="3"/>
    <x v="10"/>
    <n v="5"/>
  </r>
  <r>
    <x v="0"/>
    <x v="2"/>
    <x v="3"/>
    <x v="11"/>
    <n v="8"/>
  </r>
  <r>
    <x v="0"/>
    <x v="2"/>
    <x v="3"/>
    <x v="13"/>
    <n v="35"/>
  </r>
  <r>
    <x v="0"/>
    <x v="2"/>
    <x v="3"/>
    <x v="14"/>
    <n v="29"/>
  </r>
  <r>
    <x v="0"/>
    <x v="2"/>
    <x v="3"/>
    <x v="15"/>
    <n v="29"/>
  </r>
  <r>
    <x v="0"/>
    <x v="2"/>
    <x v="3"/>
    <x v="16"/>
    <n v="3"/>
  </r>
  <r>
    <x v="0"/>
    <x v="2"/>
    <x v="3"/>
    <x v="17"/>
    <n v="1"/>
  </r>
  <r>
    <x v="0"/>
    <x v="2"/>
    <x v="3"/>
    <x v="18"/>
    <n v="14"/>
  </r>
  <r>
    <x v="0"/>
    <x v="2"/>
    <x v="3"/>
    <x v="19"/>
    <n v="12"/>
  </r>
  <r>
    <x v="0"/>
    <x v="2"/>
    <x v="3"/>
    <x v="20"/>
    <n v="19"/>
  </r>
  <r>
    <x v="0"/>
    <x v="2"/>
    <x v="3"/>
    <x v="21"/>
    <n v="4"/>
  </r>
  <r>
    <x v="0"/>
    <x v="2"/>
    <x v="3"/>
    <x v="23"/>
    <n v="9"/>
  </r>
  <r>
    <x v="0"/>
    <x v="2"/>
    <x v="3"/>
    <x v="24"/>
    <n v="6"/>
  </r>
  <r>
    <x v="0"/>
    <x v="2"/>
    <x v="3"/>
    <x v="25"/>
    <n v="8"/>
  </r>
  <r>
    <x v="0"/>
    <x v="2"/>
    <x v="3"/>
    <x v="26"/>
    <n v="3"/>
  </r>
  <r>
    <x v="0"/>
    <x v="2"/>
    <x v="3"/>
    <x v="27"/>
    <n v="1"/>
  </r>
  <r>
    <x v="0"/>
    <x v="2"/>
    <x v="3"/>
    <x v="28"/>
    <n v="5"/>
  </r>
  <r>
    <x v="0"/>
    <x v="2"/>
    <x v="3"/>
    <x v="29"/>
    <n v="7"/>
  </r>
  <r>
    <x v="0"/>
    <x v="2"/>
    <x v="3"/>
    <x v="30"/>
    <n v="10"/>
  </r>
  <r>
    <x v="0"/>
    <x v="2"/>
    <x v="3"/>
    <x v="31"/>
    <n v="6"/>
  </r>
  <r>
    <x v="0"/>
    <x v="2"/>
    <x v="3"/>
    <x v="32"/>
    <n v="11"/>
  </r>
  <r>
    <x v="0"/>
    <x v="2"/>
    <x v="3"/>
    <x v="33"/>
    <n v="6"/>
  </r>
  <r>
    <x v="0"/>
    <x v="2"/>
    <x v="3"/>
    <x v="35"/>
    <n v="1"/>
  </r>
  <r>
    <x v="0"/>
    <x v="2"/>
    <x v="4"/>
    <x v="1"/>
    <n v="8"/>
  </r>
  <r>
    <x v="0"/>
    <x v="2"/>
    <x v="4"/>
    <x v="2"/>
    <n v="3"/>
  </r>
  <r>
    <x v="0"/>
    <x v="2"/>
    <x v="4"/>
    <x v="3"/>
    <n v="1"/>
  </r>
  <r>
    <x v="0"/>
    <x v="2"/>
    <x v="4"/>
    <x v="7"/>
    <n v="11"/>
  </r>
  <r>
    <x v="0"/>
    <x v="2"/>
    <x v="4"/>
    <x v="9"/>
    <n v="27"/>
  </r>
  <r>
    <x v="0"/>
    <x v="2"/>
    <x v="4"/>
    <x v="10"/>
    <n v="33"/>
  </r>
  <r>
    <x v="0"/>
    <x v="2"/>
    <x v="4"/>
    <x v="11"/>
    <n v="18"/>
  </r>
  <r>
    <x v="0"/>
    <x v="2"/>
    <x v="4"/>
    <x v="13"/>
    <n v="147"/>
  </r>
  <r>
    <x v="0"/>
    <x v="2"/>
    <x v="4"/>
    <x v="14"/>
    <n v="796"/>
  </r>
  <r>
    <x v="0"/>
    <x v="2"/>
    <x v="4"/>
    <x v="15"/>
    <n v="1942"/>
  </r>
  <r>
    <x v="0"/>
    <x v="2"/>
    <x v="4"/>
    <x v="16"/>
    <n v="110"/>
  </r>
  <r>
    <x v="0"/>
    <x v="2"/>
    <x v="4"/>
    <x v="18"/>
    <n v="88"/>
  </r>
  <r>
    <x v="0"/>
    <x v="2"/>
    <x v="4"/>
    <x v="19"/>
    <n v="607"/>
  </r>
  <r>
    <x v="0"/>
    <x v="2"/>
    <x v="4"/>
    <x v="20"/>
    <n v="2070"/>
  </r>
  <r>
    <x v="0"/>
    <x v="2"/>
    <x v="4"/>
    <x v="21"/>
    <n v="123"/>
  </r>
  <r>
    <x v="0"/>
    <x v="2"/>
    <x v="4"/>
    <x v="22"/>
    <n v="3"/>
  </r>
  <r>
    <x v="0"/>
    <x v="2"/>
    <x v="4"/>
    <x v="23"/>
    <n v="49"/>
  </r>
  <r>
    <x v="0"/>
    <x v="2"/>
    <x v="4"/>
    <x v="24"/>
    <n v="359"/>
  </r>
  <r>
    <x v="0"/>
    <x v="2"/>
    <x v="4"/>
    <x v="25"/>
    <n v="981"/>
  </r>
  <r>
    <x v="0"/>
    <x v="2"/>
    <x v="4"/>
    <x v="26"/>
    <n v="89"/>
  </r>
  <r>
    <x v="0"/>
    <x v="2"/>
    <x v="4"/>
    <x v="27"/>
    <n v="1"/>
  </r>
  <r>
    <x v="0"/>
    <x v="2"/>
    <x v="4"/>
    <x v="28"/>
    <n v="35"/>
  </r>
  <r>
    <x v="0"/>
    <x v="2"/>
    <x v="4"/>
    <x v="29"/>
    <n v="33"/>
  </r>
  <r>
    <x v="0"/>
    <x v="2"/>
    <x v="4"/>
    <x v="30"/>
    <n v="168"/>
  </r>
  <r>
    <x v="0"/>
    <x v="2"/>
    <x v="4"/>
    <x v="31"/>
    <n v="74"/>
  </r>
  <r>
    <x v="0"/>
    <x v="2"/>
    <x v="4"/>
    <x v="32"/>
    <n v="399"/>
  </r>
  <r>
    <x v="0"/>
    <x v="2"/>
    <x v="4"/>
    <x v="33"/>
    <n v="87"/>
  </r>
  <r>
    <x v="0"/>
    <x v="2"/>
    <x v="4"/>
    <x v="34"/>
    <n v="26"/>
  </r>
  <r>
    <x v="0"/>
    <x v="2"/>
    <x v="4"/>
    <x v="35"/>
    <n v="1"/>
  </r>
  <r>
    <x v="0"/>
    <x v="2"/>
    <x v="4"/>
    <x v="36"/>
    <n v="1"/>
  </r>
  <r>
    <x v="0"/>
    <x v="2"/>
    <x v="5"/>
    <x v="1"/>
    <n v="3"/>
  </r>
  <r>
    <x v="0"/>
    <x v="2"/>
    <x v="5"/>
    <x v="2"/>
    <n v="3"/>
  </r>
  <r>
    <x v="0"/>
    <x v="2"/>
    <x v="5"/>
    <x v="3"/>
    <n v="3"/>
  </r>
  <r>
    <x v="0"/>
    <x v="2"/>
    <x v="5"/>
    <x v="4"/>
    <n v="1"/>
  </r>
  <r>
    <x v="0"/>
    <x v="2"/>
    <x v="5"/>
    <x v="5"/>
    <n v="1"/>
  </r>
  <r>
    <x v="0"/>
    <x v="2"/>
    <x v="5"/>
    <x v="9"/>
    <n v="6"/>
  </r>
  <r>
    <x v="0"/>
    <x v="2"/>
    <x v="5"/>
    <x v="10"/>
    <n v="9"/>
  </r>
  <r>
    <x v="0"/>
    <x v="2"/>
    <x v="5"/>
    <x v="11"/>
    <n v="30"/>
  </r>
  <r>
    <x v="0"/>
    <x v="2"/>
    <x v="5"/>
    <x v="12"/>
    <n v="5"/>
  </r>
  <r>
    <x v="0"/>
    <x v="2"/>
    <x v="5"/>
    <x v="13"/>
    <n v="61"/>
  </r>
  <r>
    <x v="0"/>
    <x v="2"/>
    <x v="5"/>
    <x v="14"/>
    <n v="351"/>
  </r>
  <r>
    <x v="0"/>
    <x v="2"/>
    <x v="5"/>
    <x v="15"/>
    <n v="1106"/>
  </r>
  <r>
    <x v="0"/>
    <x v="2"/>
    <x v="5"/>
    <x v="16"/>
    <n v="348"/>
  </r>
  <r>
    <x v="0"/>
    <x v="2"/>
    <x v="5"/>
    <x v="17"/>
    <n v="5"/>
  </r>
  <r>
    <x v="0"/>
    <x v="2"/>
    <x v="5"/>
    <x v="18"/>
    <n v="17"/>
  </r>
  <r>
    <x v="0"/>
    <x v="2"/>
    <x v="5"/>
    <x v="19"/>
    <n v="150"/>
  </r>
  <r>
    <x v="0"/>
    <x v="2"/>
    <x v="5"/>
    <x v="20"/>
    <n v="765"/>
  </r>
  <r>
    <x v="0"/>
    <x v="2"/>
    <x v="5"/>
    <x v="21"/>
    <n v="327"/>
  </r>
  <r>
    <x v="0"/>
    <x v="2"/>
    <x v="5"/>
    <x v="22"/>
    <n v="14"/>
  </r>
  <r>
    <x v="0"/>
    <x v="2"/>
    <x v="5"/>
    <x v="23"/>
    <n v="21"/>
  </r>
  <r>
    <x v="0"/>
    <x v="2"/>
    <x v="5"/>
    <x v="24"/>
    <n v="100"/>
  </r>
  <r>
    <x v="0"/>
    <x v="2"/>
    <x v="5"/>
    <x v="25"/>
    <n v="343"/>
  </r>
  <r>
    <x v="0"/>
    <x v="2"/>
    <x v="5"/>
    <x v="26"/>
    <n v="139"/>
  </r>
  <r>
    <x v="0"/>
    <x v="2"/>
    <x v="5"/>
    <x v="27"/>
    <n v="12"/>
  </r>
  <r>
    <x v="0"/>
    <x v="2"/>
    <x v="5"/>
    <x v="28"/>
    <n v="19"/>
  </r>
  <r>
    <x v="0"/>
    <x v="2"/>
    <x v="5"/>
    <x v="29"/>
    <n v="15"/>
  </r>
  <r>
    <x v="0"/>
    <x v="2"/>
    <x v="5"/>
    <x v="30"/>
    <n v="67"/>
  </r>
  <r>
    <x v="0"/>
    <x v="2"/>
    <x v="5"/>
    <x v="31"/>
    <n v="17"/>
  </r>
  <r>
    <x v="0"/>
    <x v="2"/>
    <x v="5"/>
    <x v="32"/>
    <n v="187"/>
  </r>
  <r>
    <x v="0"/>
    <x v="2"/>
    <x v="5"/>
    <x v="33"/>
    <n v="51"/>
  </r>
  <r>
    <x v="0"/>
    <x v="2"/>
    <x v="5"/>
    <x v="34"/>
    <n v="51"/>
  </r>
  <r>
    <x v="0"/>
    <x v="2"/>
    <x v="5"/>
    <x v="35"/>
    <n v="14"/>
  </r>
  <r>
    <x v="0"/>
    <x v="2"/>
    <x v="5"/>
    <x v="36"/>
    <n v="2"/>
  </r>
  <r>
    <x v="0"/>
    <x v="2"/>
    <x v="5"/>
    <x v="41"/>
    <n v="3"/>
  </r>
  <r>
    <x v="0"/>
    <x v="2"/>
    <x v="6"/>
    <x v="1"/>
    <n v="20"/>
  </r>
  <r>
    <x v="0"/>
    <x v="2"/>
    <x v="6"/>
    <x v="2"/>
    <n v="7"/>
  </r>
  <r>
    <x v="0"/>
    <x v="2"/>
    <x v="6"/>
    <x v="3"/>
    <n v="21"/>
  </r>
  <r>
    <x v="0"/>
    <x v="2"/>
    <x v="6"/>
    <x v="4"/>
    <n v="4"/>
  </r>
  <r>
    <x v="0"/>
    <x v="2"/>
    <x v="6"/>
    <x v="5"/>
    <n v="5"/>
  </r>
  <r>
    <x v="0"/>
    <x v="2"/>
    <x v="6"/>
    <x v="6"/>
    <n v="1"/>
  </r>
  <r>
    <x v="0"/>
    <x v="2"/>
    <x v="6"/>
    <x v="7"/>
    <n v="19"/>
  </r>
  <r>
    <x v="0"/>
    <x v="2"/>
    <x v="6"/>
    <x v="8"/>
    <n v="2"/>
  </r>
  <r>
    <x v="0"/>
    <x v="2"/>
    <x v="6"/>
    <x v="9"/>
    <n v="11"/>
  </r>
  <r>
    <x v="0"/>
    <x v="2"/>
    <x v="6"/>
    <x v="10"/>
    <n v="35"/>
  </r>
  <r>
    <x v="0"/>
    <x v="2"/>
    <x v="6"/>
    <x v="11"/>
    <n v="94"/>
  </r>
  <r>
    <x v="0"/>
    <x v="2"/>
    <x v="6"/>
    <x v="12"/>
    <n v="25"/>
  </r>
  <r>
    <x v="0"/>
    <x v="2"/>
    <x v="6"/>
    <x v="37"/>
    <n v="1"/>
  </r>
  <r>
    <x v="0"/>
    <x v="2"/>
    <x v="6"/>
    <x v="13"/>
    <n v="19"/>
  </r>
  <r>
    <x v="0"/>
    <x v="2"/>
    <x v="6"/>
    <x v="14"/>
    <n v="162"/>
  </r>
  <r>
    <x v="0"/>
    <x v="2"/>
    <x v="6"/>
    <x v="15"/>
    <n v="1162"/>
  </r>
  <r>
    <x v="0"/>
    <x v="2"/>
    <x v="6"/>
    <x v="16"/>
    <n v="796"/>
  </r>
  <r>
    <x v="0"/>
    <x v="2"/>
    <x v="6"/>
    <x v="17"/>
    <n v="57"/>
  </r>
  <r>
    <x v="0"/>
    <x v="2"/>
    <x v="6"/>
    <x v="18"/>
    <n v="13"/>
  </r>
  <r>
    <x v="0"/>
    <x v="2"/>
    <x v="6"/>
    <x v="19"/>
    <n v="91"/>
  </r>
  <r>
    <x v="0"/>
    <x v="2"/>
    <x v="6"/>
    <x v="20"/>
    <n v="1039"/>
  </r>
  <r>
    <x v="0"/>
    <x v="2"/>
    <x v="6"/>
    <x v="21"/>
    <n v="1146"/>
  </r>
  <r>
    <x v="0"/>
    <x v="2"/>
    <x v="6"/>
    <x v="22"/>
    <n v="108"/>
  </r>
  <r>
    <x v="0"/>
    <x v="2"/>
    <x v="6"/>
    <x v="23"/>
    <n v="9"/>
  </r>
  <r>
    <x v="0"/>
    <x v="2"/>
    <x v="6"/>
    <x v="24"/>
    <n v="69"/>
  </r>
  <r>
    <x v="0"/>
    <x v="2"/>
    <x v="6"/>
    <x v="25"/>
    <n v="648"/>
  </r>
  <r>
    <x v="0"/>
    <x v="2"/>
    <x v="6"/>
    <x v="26"/>
    <n v="599"/>
  </r>
  <r>
    <x v="0"/>
    <x v="2"/>
    <x v="6"/>
    <x v="27"/>
    <n v="67"/>
  </r>
  <r>
    <x v="0"/>
    <x v="2"/>
    <x v="6"/>
    <x v="28"/>
    <n v="11"/>
  </r>
  <r>
    <x v="0"/>
    <x v="2"/>
    <x v="6"/>
    <x v="29"/>
    <n v="9"/>
  </r>
  <r>
    <x v="0"/>
    <x v="2"/>
    <x v="6"/>
    <x v="30"/>
    <n v="51"/>
  </r>
  <r>
    <x v="0"/>
    <x v="2"/>
    <x v="6"/>
    <x v="31"/>
    <n v="34"/>
  </r>
  <r>
    <x v="0"/>
    <x v="2"/>
    <x v="6"/>
    <x v="32"/>
    <n v="282"/>
  </r>
  <r>
    <x v="0"/>
    <x v="2"/>
    <x v="6"/>
    <x v="33"/>
    <n v="147"/>
  </r>
  <r>
    <x v="0"/>
    <x v="2"/>
    <x v="6"/>
    <x v="34"/>
    <n v="225"/>
  </r>
  <r>
    <x v="0"/>
    <x v="2"/>
    <x v="6"/>
    <x v="35"/>
    <n v="67"/>
  </r>
  <r>
    <x v="0"/>
    <x v="2"/>
    <x v="6"/>
    <x v="36"/>
    <n v="18"/>
  </r>
  <r>
    <x v="0"/>
    <x v="2"/>
    <x v="6"/>
    <x v="41"/>
    <n v="3"/>
  </r>
  <r>
    <x v="0"/>
    <x v="2"/>
    <x v="7"/>
    <x v="1"/>
    <n v="22"/>
  </r>
  <r>
    <x v="0"/>
    <x v="2"/>
    <x v="7"/>
    <x v="2"/>
    <n v="26"/>
  </r>
  <r>
    <x v="0"/>
    <x v="2"/>
    <x v="7"/>
    <x v="3"/>
    <n v="22"/>
  </r>
  <r>
    <x v="0"/>
    <x v="2"/>
    <x v="7"/>
    <x v="38"/>
    <n v="2"/>
  </r>
  <r>
    <x v="0"/>
    <x v="2"/>
    <x v="7"/>
    <x v="4"/>
    <n v="35"/>
  </r>
  <r>
    <x v="0"/>
    <x v="2"/>
    <x v="7"/>
    <x v="5"/>
    <n v="13"/>
  </r>
  <r>
    <x v="0"/>
    <x v="2"/>
    <x v="7"/>
    <x v="6"/>
    <n v="4"/>
  </r>
  <r>
    <x v="0"/>
    <x v="2"/>
    <x v="7"/>
    <x v="39"/>
    <n v="1"/>
  </r>
  <r>
    <x v="0"/>
    <x v="2"/>
    <x v="7"/>
    <x v="7"/>
    <n v="54"/>
  </r>
  <r>
    <x v="0"/>
    <x v="2"/>
    <x v="7"/>
    <x v="8"/>
    <n v="5"/>
  </r>
  <r>
    <x v="0"/>
    <x v="2"/>
    <x v="7"/>
    <x v="40"/>
    <n v="2"/>
  </r>
  <r>
    <x v="0"/>
    <x v="2"/>
    <x v="7"/>
    <x v="9"/>
    <n v="42"/>
  </r>
  <r>
    <x v="0"/>
    <x v="2"/>
    <x v="7"/>
    <x v="10"/>
    <n v="50"/>
  </r>
  <r>
    <x v="0"/>
    <x v="2"/>
    <x v="7"/>
    <x v="11"/>
    <n v="90"/>
  </r>
  <r>
    <x v="0"/>
    <x v="2"/>
    <x v="7"/>
    <x v="12"/>
    <n v="23"/>
  </r>
  <r>
    <x v="0"/>
    <x v="2"/>
    <x v="7"/>
    <x v="37"/>
    <n v="1"/>
  </r>
  <r>
    <x v="0"/>
    <x v="2"/>
    <x v="7"/>
    <x v="13"/>
    <n v="1"/>
  </r>
  <r>
    <x v="0"/>
    <x v="2"/>
    <x v="7"/>
    <x v="14"/>
    <n v="7"/>
  </r>
  <r>
    <x v="0"/>
    <x v="2"/>
    <x v="7"/>
    <x v="15"/>
    <n v="19"/>
  </r>
  <r>
    <x v="0"/>
    <x v="2"/>
    <x v="7"/>
    <x v="16"/>
    <n v="17"/>
  </r>
  <r>
    <x v="0"/>
    <x v="2"/>
    <x v="7"/>
    <x v="17"/>
    <n v="2"/>
  </r>
  <r>
    <x v="0"/>
    <x v="2"/>
    <x v="7"/>
    <x v="18"/>
    <n v="3"/>
  </r>
  <r>
    <x v="0"/>
    <x v="2"/>
    <x v="7"/>
    <x v="19"/>
    <n v="6"/>
  </r>
  <r>
    <x v="0"/>
    <x v="2"/>
    <x v="7"/>
    <x v="20"/>
    <n v="23"/>
  </r>
  <r>
    <x v="0"/>
    <x v="2"/>
    <x v="7"/>
    <x v="21"/>
    <n v="27"/>
  </r>
  <r>
    <x v="0"/>
    <x v="2"/>
    <x v="7"/>
    <x v="22"/>
    <n v="5"/>
  </r>
  <r>
    <x v="0"/>
    <x v="2"/>
    <x v="7"/>
    <x v="23"/>
    <n v="6"/>
  </r>
  <r>
    <x v="0"/>
    <x v="2"/>
    <x v="7"/>
    <x v="24"/>
    <n v="20"/>
  </r>
  <r>
    <x v="0"/>
    <x v="2"/>
    <x v="7"/>
    <x v="25"/>
    <n v="73"/>
  </r>
  <r>
    <x v="0"/>
    <x v="2"/>
    <x v="7"/>
    <x v="26"/>
    <n v="37"/>
  </r>
  <r>
    <x v="0"/>
    <x v="2"/>
    <x v="7"/>
    <x v="27"/>
    <n v="12"/>
  </r>
  <r>
    <x v="0"/>
    <x v="2"/>
    <x v="7"/>
    <x v="28"/>
    <n v="14"/>
  </r>
  <r>
    <x v="0"/>
    <x v="2"/>
    <x v="7"/>
    <x v="29"/>
    <n v="22"/>
  </r>
  <r>
    <x v="0"/>
    <x v="2"/>
    <x v="7"/>
    <x v="30"/>
    <n v="37"/>
  </r>
  <r>
    <x v="0"/>
    <x v="2"/>
    <x v="7"/>
    <x v="31"/>
    <n v="45"/>
  </r>
  <r>
    <x v="0"/>
    <x v="2"/>
    <x v="7"/>
    <x v="32"/>
    <n v="105"/>
  </r>
  <r>
    <x v="0"/>
    <x v="2"/>
    <x v="7"/>
    <x v="33"/>
    <n v="117"/>
  </r>
  <r>
    <x v="0"/>
    <x v="2"/>
    <x v="7"/>
    <x v="34"/>
    <n v="51"/>
  </r>
  <r>
    <x v="0"/>
    <x v="2"/>
    <x v="7"/>
    <x v="35"/>
    <n v="38"/>
  </r>
  <r>
    <x v="0"/>
    <x v="2"/>
    <x v="7"/>
    <x v="36"/>
    <n v="2"/>
  </r>
  <r>
    <x v="0"/>
    <x v="2"/>
    <x v="7"/>
    <x v="41"/>
    <n v="2"/>
  </r>
  <r>
    <x v="0"/>
    <x v="2"/>
    <x v="8"/>
    <x v="1"/>
    <n v="10"/>
  </r>
  <r>
    <x v="0"/>
    <x v="2"/>
    <x v="8"/>
    <x v="9"/>
    <n v="36"/>
  </r>
  <r>
    <x v="0"/>
    <x v="2"/>
    <x v="8"/>
    <x v="10"/>
    <n v="5"/>
  </r>
  <r>
    <x v="0"/>
    <x v="2"/>
    <x v="8"/>
    <x v="11"/>
    <n v="2"/>
  </r>
  <r>
    <x v="0"/>
    <x v="2"/>
    <x v="8"/>
    <x v="12"/>
    <n v="1"/>
  </r>
  <r>
    <x v="0"/>
    <x v="2"/>
    <x v="8"/>
    <x v="14"/>
    <n v="4"/>
  </r>
  <r>
    <x v="0"/>
    <x v="2"/>
    <x v="8"/>
    <x v="15"/>
    <n v="14"/>
  </r>
  <r>
    <x v="0"/>
    <x v="2"/>
    <x v="8"/>
    <x v="16"/>
    <n v="19"/>
  </r>
  <r>
    <x v="0"/>
    <x v="2"/>
    <x v="8"/>
    <x v="17"/>
    <n v="14"/>
  </r>
  <r>
    <x v="0"/>
    <x v="2"/>
    <x v="8"/>
    <x v="18"/>
    <n v="17"/>
  </r>
  <r>
    <x v="0"/>
    <x v="2"/>
    <x v="8"/>
    <x v="19"/>
    <n v="22"/>
  </r>
  <r>
    <x v="0"/>
    <x v="2"/>
    <x v="8"/>
    <x v="20"/>
    <n v="64"/>
  </r>
  <r>
    <x v="0"/>
    <x v="2"/>
    <x v="8"/>
    <x v="21"/>
    <n v="91"/>
  </r>
  <r>
    <x v="0"/>
    <x v="2"/>
    <x v="8"/>
    <x v="22"/>
    <n v="92"/>
  </r>
  <r>
    <x v="0"/>
    <x v="2"/>
    <x v="8"/>
    <x v="28"/>
    <n v="64"/>
  </r>
  <r>
    <x v="0"/>
    <x v="2"/>
    <x v="8"/>
    <x v="30"/>
    <n v="52"/>
  </r>
  <r>
    <x v="0"/>
    <x v="2"/>
    <x v="8"/>
    <x v="32"/>
    <n v="74"/>
  </r>
  <r>
    <x v="0"/>
    <x v="2"/>
    <x v="8"/>
    <x v="34"/>
    <n v="50"/>
  </r>
  <r>
    <x v="0"/>
    <x v="2"/>
    <x v="8"/>
    <x v="36"/>
    <n v="32"/>
  </r>
  <r>
    <x v="0"/>
    <x v="2"/>
    <x v="9"/>
    <x v="1"/>
    <n v="448"/>
  </r>
  <r>
    <x v="0"/>
    <x v="2"/>
    <x v="9"/>
    <x v="2"/>
    <n v="177"/>
  </r>
  <r>
    <x v="0"/>
    <x v="2"/>
    <x v="9"/>
    <x v="3"/>
    <n v="92"/>
  </r>
  <r>
    <x v="0"/>
    <x v="2"/>
    <x v="9"/>
    <x v="38"/>
    <n v="5"/>
  </r>
  <r>
    <x v="0"/>
    <x v="2"/>
    <x v="9"/>
    <x v="4"/>
    <n v="425"/>
  </r>
  <r>
    <x v="0"/>
    <x v="2"/>
    <x v="9"/>
    <x v="5"/>
    <n v="85"/>
  </r>
  <r>
    <x v="0"/>
    <x v="2"/>
    <x v="9"/>
    <x v="6"/>
    <n v="29"/>
  </r>
  <r>
    <x v="0"/>
    <x v="2"/>
    <x v="9"/>
    <x v="39"/>
    <n v="3"/>
  </r>
  <r>
    <x v="0"/>
    <x v="2"/>
    <x v="9"/>
    <x v="7"/>
    <n v="522"/>
  </r>
  <r>
    <x v="0"/>
    <x v="2"/>
    <x v="9"/>
    <x v="8"/>
    <n v="26"/>
  </r>
  <r>
    <x v="0"/>
    <x v="2"/>
    <x v="9"/>
    <x v="40"/>
    <n v="9"/>
  </r>
  <r>
    <x v="0"/>
    <x v="2"/>
    <x v="9"/>
    <x v="9"/>
    <n v="513"/>
  </r>
  <r>
    <x v="0"/>
    <x v="2"/>
    <x v="9"/>
    <x v="10"/>
    <n v="420"/>
  </r>
  <r>
    <x v="0"/>
    <x v="2"/>
    <x v="9"/>
    <x v="11"/>
    <n v="543"/>
  </r>
  <r>
    <x v="0"/>
    <x v="2"/>
    <x v="9"/>
    <x v="12"/>
    <n v="101"/>
  </r>
  <r>
    <x v="0"/>
    <x v="2"/>
    <x v="9"/>
    <x v="37"/>
    <n v="2"/>
  </r>
  <r>
    <x v="0"/>
    <x v="2"/>
    <x v="9"/>
    <x v="13"/>
    <n v="15"/>
  </r>
  <r>
    <x v="0"/>
    <x v="2"/>
    <x v="9"/>
    <x v="14"/>
    <n v="33"/>
  </r>
  <r>
    <x v="0"/>
    <x v="2"/>
    <x v="9"/>
    <x v="15"/>
    <n v="180"/>
  </r>
  <r>
    <x v="0"/>
    <x v="2"/>
    <x v="9"/>
    <x v="16"/>
    <n v="137"/>
  </r>
  <r>
    <x v="0"/>
    <x v="2"/>
    <x v="9"/>
    <x v="17"/>
    <n v="62"/>
  </r>
  <r>
    <x v="0"/>
    <x v="2"/>
    <x v="9"/>
    <x v="18"/>
    <n v="38"/>
  </r>
  <r>
    <x v="0"/>
    <x v="2"/>
    <x v="9"/>
    <x v="19"/>
    <n v="72"/>
  </r>
  <r>
    <x v="0"/>
    <x v="2"/>
    <x v="9"/>
    <x v="20"/>
    <n v="259"/>
  </r>
  <r>
    <x v="0"/>
    <x v="2"/>
    <x v="9"/>
    <x v="21"/>
    <n v="226"/>
  </r>
  <r>
    <x v="0"/>
    <x v="2"/>
    <x v="9"/>
    <x v="22"/>
    <n v="74"/>
  </r>
  <r>
    <x v="0"/>
    <x v="2"/>
    <x v="9"/>
    <x v="23"/>
    <n v="107"/>
  </r>
  <r>
    <x v="0"/>
    <x v="2"/>
    <x v="9"/>
    <x v="24"/>
    <n v="176"/>
  </r>
  <r>
    <x v="0"/>
    <x v="2"/>
    <x v="9"/>
    <x v="25"/>
    <n v="510"/>
  </r>
  <r>
    <x v="0"/>
    <x v="2"/>
    <x v="9"/>
    <x v="26"/>
    <n v="408"/>
  </r>
  <r>
    <x v="0"/>
    <x v="2"/>
    <x v="9"/>
    <x v="27"/>
    <n v="65"/>
  </r>
  <r>
    <x v="0"/>
    <x v="2"/>
    <x v="9"/>
    <x v="28"/>
    <n v="213"/>
  </r>
  <r>
    <x v="0"/>
    <x v="2"/>
    <x v="9"/>
    <x v="29"/>
    <n v="415"/>
  </r>
  <r>
    <x v="0"/>
    <x v="2"/>
    <x v="9"/>
    <x v="30"/>
    <n v="304"/>
  </r>
  <r>
    <x v="0"/>
    <x v="2"/>
    <x v="9"/>
    <x v="31"/>
    <n v="434"/>
  </r>
  <r>
    <x v="0"/>
    <x v="2"/>
    <x v="9"/>
    <x v="32"/>
    <n v="1027"/>
  </r>
  <r>
    <x v="0"/>
    <x v="2"/>
    <x v="9"/>
    <x v="33"/>
    <n v="888"/>
  </r>
  <r>
    <x v="0"/>
    <x v="2"/>
    <x v="9"/>
    <x v="34"/>
    <n v="691"/>
  </r>
  <r>
    <x v="0"/>
    <x v="2"/>
    <x v="9"/>
    <x v="35"/>
    <n v="283"/>
  </r>
  <r>
    <x v="0"/>
    <x v="2"/>
    <x v="9"/>
    <x v="36"/>
    <n v="45"/>
  </r>
  <r>
    <x v="0"/>
    <x v="2"/>
    <x v="9"/>
    <x v="41"/>
    <n v="7"/>
  </r>
  <r>
    <x v="0"/>
    <x v="3"/>
    <x v="0"/>
    <x v="0"/>
    <n v="1159"/>
  </r>
  <r>
    <x v="0"/>
    <x v="3"/>
    <x v="1"/>
    <x v="1"/>
    <n v="146"/>
  </r>
  <r>
    <x v="0"/>
    <x v="3"/>
    <x v="1"/>
    <x v="2"/>
    <n v="36"/>
  </r>
  <r>
    <x v="0"/>
    <x v="3"/>
    <x v="1"/>
    <x v="3"/>
    <n v="15"/>
  </r>
  <r>
    <x v="0"/>
    <x v="3"/>
    <x v="1"/>
    <x v="4"/>
    <n v="89"/>
  </r>
  <r>
    <x v="0"/>
    <x v="3"/>
    <x v="1"/>
    <x v="5"/>
    <n v="4"/>
  </r>
  <r>
    <x v="0"/>
    <x v="3"/>
    <x v="1"/>
    <x v="7"/>
    <n v="232"/>
  </r>
  <r>
    <x v="0"/>
    <x v="3"/>
    <x v="1"/>
    <x v="9"/>
    <n v="190"/>
  </r>
  <r>
    <x v="0"/>
    <x v="3"/>
    <x v="1"/>
    <x v="10"/>
    <n v="258"/>
  </r>
  <r>
    <x v="0"/>
    <x v="3"/>
    <x v="1"/>
    <x v="11"/>
    <n v="158"/>
  </r>
  <r>
    <x v="0"/>
    <x v="3"/>
    <x v="1"/>
    <x v="12"/>
    <n v="3"/>
  </r>
  <r>
    <x v="0"/>
    <x v="3"/>
    <x v="1"/>
    <x v="13"/>
    <n v="126"/>
  </r>
  <r>
    <x v="0"/>
    <x v="3"/>
    <x v="1"/>
    <x v="14"/>
    <n v="628"/>
  </r>
  <r>
    <x v="0"/>
    <x v="3"/>
    <x v="1"/>
    <x v="15"/>
    <n v="1810"/>
  </r>
  <r>
    <x v="0"/>
    <x v="3"/>
    <x v="1"/>
    <x v="16"/>
    <n v="268"/>
  </r>
  <r>
    <x v="0"/>
    <x v="3"/>
    <x v="1"/>
    <x v="17"/>
    <n v="1"/>
  </r>
  <r>
    <x v="0"/>
    <x v="3"/>
    <x v="1"/>
    <x v="18"/>
    <n v="145"/>
  </r>
  <r>
    <x v="0"/>
    <x v="3"/>
    <x v="1"/>
    <x v="19"/>
    <n v="697"/>
  </r>
  <r>
    <x v="0"/>
    <x v="3"/>
    <x v="1"/>
    <x v="20"/>
    <n v="2112"/>
  </r>
  <r>
    <x v="0"/>
    <x v="3"/>
    <x v="1"/>
    <x v="21"/>
    <n v="378"/>
  </r>
  <r>
    <x v="0"/>
    <x v="3"/>
    <x v="1"/>
    <x v="22"/>
    <n v="2"/>
  </r>
  <r>
    <x v="0"/>
    <x v="3"/>
    <x v="1"/>
    <x v="23"/>
    <n v="198"/>
  </r>
  <r>
    <x v="0"/>
    <x v="3"/>
    <x v="1"/>
    <x v="24"/>
    <n v="697"/>
  </r>
  <r>
    <x v="0"/>
    <x v="3"/>
    <x v="1"/>
    <x v="25"/>
    <n v="1582"/>
  </r>
  <r>
    <x v="0"/>
    <x v="3"/>
    <x v="1"/>
    <x v="26"/>
    <n v="245"/>
  </r>
  <r>
    <x v="0"/>
    <x v="3"/>
    <x v="1"/>
    <x v="27"/>
    <n v="4"/>
  </r>
  <r>
    <x v="0"/>
    <x v="3"/>
    <x v="1"/>
    <x v="28"/>
    <n v="187"/>
  </r>
  <r>
    <x v="0"/>
    <x v="3"/>
    <x v="1"/>
    <x v="29"/>
    <n v="183"/>
  </r>
  <r>
    <x v="0"/>
    <x v="3"/>
    <x v="1"/>
    <x v="30"/>
    <n v="705"/>
  </r>
  <r>
    <x v="0"/>
    <x v="3"/>
    <x v="1"/>
    <x v="31"/>
    <n v="563"/>
  </r>
  <r>
    <x v="0"/>
    <x v="3"/>
    <x v="1"/>
    <x v="32"/>
    <n v="1281"/>
  </r>
  <r>
    <x v="0"/>
    <x v="3"/>
    <x v="1"/>
    <x v="33"/>
    <n v="675"/>
  </r>
  <r>
    <x v="0"/>
    <x v="3"/>
    <x v="1"/>
    <x v="34"/>
    <n v="120"/>
  </r>
  <r>
    <x v="0"/>
    <x v="3"/>
    <x v="1"/>
    <x v="35"/>
    <n v="21"/>
  </r>
  <r>
    <x v="0"/>
    <x v="3"/>
    <x v="1"/>
    <x v="36"/>
    <n v="2"/>
  </r>
  <r>
    <x v="0"/>
    <x v="3"/>
    <x v="2"/>
    <x v="1"/>
    <n v="36"/>
  </r>
  <r>
    <x v="0"/>
    <x v="3"/>
    <x v="2"/>
    <x v="2"/>
    <n v="2"/>
  </r>
  <r>
    <x v="0"/>
    <x v="3"/>
    <x v="2"/>
    <x v="9"/>
    <n v="167"/>
  </r>
  <r>
    <x v="0"/>
    <x v="3"/>
    <x v="2"/>
    <x v="10"/>
    <n v="67"/>
  </r>
  <r>
    <x v="0"/>
    <x v="3"/>
    <x v="2"/>
    <x v="11"/>
    <n v="21"/>
  </r>
  <r>
    <x v="0"/>
    <x v="3"/>
    <x v="2"/>
    <x v="12"/>
    <n v="1"/>
  </r>
  <r>
    <x v="0"/>
    <x v="3"/>
    <x v="2"/>
    <x v="13"/>
    <n v="48"/>
  </r>
  <r>
    <x v="0"/>
    <x v="3"/>
    <x v="2"/>
    <x v="14"/>
    <n v="158"/>
  </r>
  <r>
    <x v="0"/>
    <x v="3"/>
    <x v="2"/>
    <x v="15"/>
    <n v="965"/>
  </r>
  <r>
    <x v="0"/>
    <x v="3"/>
    <x v="2"/>
    <x v="16"/>
    <n v="400"/>
  </r>
  <r>
    <x v="0"/>
    <x v="3"/>
    <x v="2"/>
    <x v="17"/>
    <n v="55"/>
  </r>
  <r>
    <x v="0"/>
    <x v="3"/>
    <x v="2"/>
    <x v="18"/>
    <n v="211"/>
  </r>
  <r>
    <x v="0"/>
    <x v="3"/>
    <x v="2"/>
    <x v="19"/>
    <n v="826"/>
  </r>
  <r>
    <x v="0"/>
    <x v="3"/>
    <x v="2"/>
    <x v="20"/>
    <n v="2583"/>
  </r>
  <r>
    <x v="0"/>
    <x v="3"/>
    <x v="2"/>
    <x v="21"/>
    <n v="825"/>
  </r>
  <r>
    <x v="0"/>
    <x v="3"/>
    <x v="2"/>
    <x v="22"/>
    <n v="142"/>
  </r>
  <r>
    <x v="0"/>
    <x v="3"/>
    <x v="2"/>
    <x v="28"/>
    <n v="455"/>
  </r>
  <r>
    <x v="0"/>
    <x v="3"/>
    <x v="2"/>
    <x v="30"/>
    <n v="857"/>
  </r>
  <r>
    <x v="0"/>
    <x v="3"/>
    <x v="2"/>
    <x v="32"/>
    <n v="1328"/>
  </r>
  <r>
    <x v="0"/>
    <x v="3"/>
    <x v="2"/>
    <x v="34"/>
    <n v="134"/>
  </r>
  <r>
    <x v="0"/>
    <x v="3"/>
    <x v="2"/>
    <x v="36"/>
    <n v="16"/>
  </r>
  <r>
    <x v="0"/>
    <x v="3"/>
    <x v="3"/>
    <x v="1"/>
    <n v="3"/>
  </r>
  <r>
    <x v="0"/>
    <x v="3"/>
    <x v="3"/>
    <x v="2"/>
    <n v="1"/>
  </r>
  <r>
    <x v="0"/>
    <x v="3"/>
    <x v="3"/>
    <x v="7"/>
    <n v="2"/>
  </r>
  <r>
    <x v="0"/>
    <x v="3"/>
    <x v="3"/>
    <x v="9"/>
    <n v="3"/>
  </r>
  <r>
    <x v="0"/>
    <x v="3"/>
    <x v="3"/>
    <x v="10"/>
    <n v="6"/>
  </r>
  <r>
    <x v="0"/>
    <x v="3"/>
    <x v="3"/>
    <x v="13"/>
    <n v="36"/>
  </r>
  <r>
    <x v="0"/>
    <x v="3"/>
    <x v="3"/>
    <x v="14"/>
    <n v="40"/>
  </r>
  <r>
    <x v="0"/>
    <x v="3"/>
    <x v="3"/>
    <x v="15"/>
    <n v="30"/>
  </r>
  <r>
    <x v="0"/>
    <x v="3"/>
    <x v="3"/>
    <x v="16"/>
    <n v="8"/>
  </r>
  <r>
    <x v="0"/>
    <x v="3"/>
    <x v="3"/>
    <x v="18"/>
    <n v="2"/>
  </r>
  <r>
    <x v="0"/>
    <x v="3"/>
    <x v="3"/>
    <x v="19"/>
    <n v="8"/>
  </r>
  <r>
    <x v="0"/>
    <x v="3"/>
    <x v="3"/>
    <x v="20"/>
    <n v="23"/>
  </r>
  <r>
    <x v="0"/>
    <x v="3"/>
    <x v="3"/>
    <x v="21"/>
    <n v="3"/>
  </r>
  <r>
    <x v="0"/>
    <x v="3"/>
    <x v="3"/>
    <x v="23"/>
    <n v="3"/>
  </r>
  <r>
    <x v="0"/>
    <x v="3"/>
    <x v="3"/>
    <x v="24"/>
    <n v="10"/>
  </r>
  <r>
    <x v="0"/>
    <x v="3"/>
    <x v="3"/>
    <x v="25"/>
    <n v="11"/>
  </r>
  <r>
    <x v="0"/>
    <x v="3"/>
    <x v="3"/>
    <x v="26"/>
    <n v="4"/>
  </r>
  <r>
    <x v="0"/>
    <x v="3"/>
    <x v="3"/>
    <x v="27"/>
    <n v="1"/>
  </r>
  <r>
    <x v="0"/>
    <x v="3"/>
    <x v="3"/>
    <x v="28"/>
    <n v="7"/>
  </r>
  <r>
    <x v="0"/>
    <x v="3"/>
    <x v="3"/>
    <x v="29"/>
    <n v="7"/>
  </r>
  <r>
    <x v="0"/>
    <x v="3"/>
    <x v="3"/>
    <x v="30"/>
    <n v="10"/>
  </r>
  <r>
    <x v="0"/>
    <x v="3"/>
    <x v="3"/>
    <x v="31"/>
    <n v="6"/>
  </r>
  <r>
    <x v="0"/>
    <x v="3"/>
    <x v="3"/>
    <x v="32"/>
    <n v="14"/>
  </r>
  <r>
    <x v="0"/>
    <x v="3"/>
    <x v="3"/>
    <x v="33"/>
    <n v="7"/>
  </r>
  <r>
    <x v="0"/>
    <x v="3"/>
    <x v="3"/>
    <x v="34"/>
    <n v="1"/>
  </r>
  <r>
    <x v="0"/>
    <x v="3"/>
    <x v="3"/>
    <x v="35"/>
    <n v="1"/>
  </r>
  <r>
    <x v="0"/>
    <x v="3"/>
    <x v="3"/>
    <x v="36"/>
    <n v="1"/>
  </r>
  <r>
    <x v="0"/>
    <x v="3"/>
    <x v="4"/>
    <x v="1"/>
    <n v="4"/>
  </r>
  <r>
    <x v="0"/>
    <x v="3"/>
    <x v="4"/>
    <x v="2"/>
    <n v="1"/>
  </r>
  <r>
    <x v="0"/>
    <x v="3"/>
    <x v="4"/>
    <x v="3"/>
    <n v="2"/>
  </r>
  <r>
    <x v="0"/>
    <x v="3"/>
    <x v="4"/>
    <x v="4"/>
    <n v="2"/>
  </r>
  <r>
    <x v="0"/>
    <x v="3"/>
    <x v="4"/>
    <x v="7"/>
    <n v="4"/>
  </r>
  <r>
    <x v="0"/>
    <x v="3"/>
    <x v="4"/>
    <x v="9"/>
    <n v="10"/>
  </r>
  <r>
    <x v="0"/>
    <x v="3"/>
    <x v="4"/>
    <x v="10"/>
    <n v="17"/>
  </r>
  <r>
    <x v="0"/>
    <x v="3"/>
    <x v="4"/>
    <x v="11"/>
    <n v="19"/>
  </r>
  <r>
    <x v="0"/>
    <x v="3"/>
    <x v="4"/>
    <x v="13"/>
    <n v="117"/>
  </r>
  <r>
    <x v="0"/>
    <x v="3"/>
    <x v="4"/>
    <x v="14"/>
    <n v="721"/>
  </r>
  <r>
    <x v="0"/>
    <x v="3"/>
    <x v="4"/>
    <x v="15"/>
    <n v="1616"/>
  </r>
  <r>
    <x v="0"/>
    <x v="3"/>
    <x v="4"/>
    <x v="16"/>
    <n v="59"/>
  </r>
  <r>
    <x v="0"/>
    <x v="3"/>
    <x v="4"/>
    <x v="17"/>
    <n v="1"/>
  </r>
  <r>
    <x v="0"/>
    <x v="3"/>
    <x v="4"/>
    <x v="18"/>
    <n v="71"/>
  </r>
  <r>
    <x v="0"/>
    <x v="3"/>
    <x v="4"/>
    <x v="19"/>
    <n v="533"/>
  </r>
  <r>
    <x v="0"/>
    <x v="3"/>
    <x v="4"/>
    <x v="20"/>
    <n v="1783"/>
  </r>
  <r>
    <x v="0"/>
    <x v="3"/>
    <x v="4"/>
    <x v="21"/>
    <n v="96"/>
  </r>
  <r>
    <x v="0"/>
    <x v="3"/>
    <x v="4"/>
    <x v="22"/>
    <n v="1"/>
  </r>
  <r>
    <x v="0"/>
    <x v="3"/>
    <x v="4"/>
    <x v="23"/>
    <n v="45"/>
  </r>
  <r>
    <x v="0"/>
    <x v="3"/>
    <x v="4"/>
    <x v="24"/>
    <n v="326"/>
  </r>
  <r>
    <x v="0"/>
    <x v="3"/>
    <x v="4"/>
    <x v="25"/>
    <n v="933"/>
  </r>
  <r>
    <x v="0"/>
    <x v="3"/>
    <x v="4"/>
    <x v="26"/>
    <n v="73"/>
  </r>
  <r>
    <x v="0"/>
    <x v="3"/>
    <x v="4"/>
    <x v="28"/>
    <n v="27"/>
  </r>
  <r>
    <x v="0"/>
    <x v="3"/>
    <x v="4"/>
    <x v="29"/>
    <n v="14"/>
  </r>
  <r>
    <x v="0"/>
    <x v="3"/>
    <x v="4"/>
    <x v="30"/>
    <n v="125"/>
  </r>
  <r>
    <x v="0"/>
    <x v="3"/>
    <x v="4"/>
    <x v="31"/>
    <n v="50"/>
  </r>
  <r>
    <x v="0"/>
    <x v="3"/>
    <x v="4"/>
    <x v="32"/>
    <n v="397"/>
  </r>
  <r>
    <x v="0"/>
    <x v="3"/>
    <x v="4"/>
    <x v="33"/>
    <n v="71"/>
  </r>
  <r>
    <x v="0"/>
    <x v="3"/>
    <x v="4"/>
    <x v="34"/>
    <n v="30"/>
  </r>
  <r>
    <x v="0"/>
    <x v="3"/>
    <x v="4"/>
    <x v="35"/>
    <n v="2"/>
  </r>
  <r>
    <x v="0"/>
    <x v="3"/>
    <x v="5"/>
    <x v="1"/>
    <n v="3"/>
  </r>
  <r>
    <x v="0"/>
    <x v="3"/>
    <x v="5"/>
    <x v="3"/>
    <n v="3"/>
  </r>
  <r>
    <x v="0"/>
    <x v="3"/>
    <x v="5"/>
    <x v="38"/>
    <n v="1"/>
  </r>
  <r>
    <x v="0"/>
    <x v="3"/>
    <x v="5"/>
    <x v="9"/>
    <n v="5"/>
  </r>
  <r>
    <x v="0"/>
    <x v="3"/>
    <x v="5"/>
    <x v="10"/>
    <n v="5"/>
  </r>
  <r>
    <x v="0"/>
    <x v="3"/>
    <x v="5"/>
    <x v="11"/>
    <n v="24"/>
  </r>
  <r>
    <x v="0"/>
    <x v="3"/>
    <x v="5"/>
    <x v="13"/>
    <n v="55"/>
  </r>
  <r>
    <x v="0"/>
    <x v="3"/>
    <x v="5"/>
    <x v="14"/>
    <n v="230"/>
  </r>
  <r>
    <x v="0"/>
    <x v="3"/>
    <x v="5"/>
    <x v="15"/>
    <n v="820"/>
  </r>
  <r>
    <x v="0"/>
    <x v="3"/>
    <x v="5"/>
    <x v="16"/>
    <n v="253"/>
  </r>
  <r>
    <x v="0"/>
    <x v="3"/>
    <x v="5"/>
    <x v="17"/>
    <n v="8"/>
  </r>
  <r>
    <x v="0"/>
    <x v="3"/>
    <x v="5"/>
    <x v="18"/>
    <n v="25"/>
  </r>
  <r>
    <x v="0"/>
    <x v="3"/>
    <x v="5"/>
    <x v="19"/>
    <n v="138"/>
  </r>
  <r>
    <x v="0"/>
    <x v="3"/>
    <x v="5"/>
    <x v="20"/>
    <n v="567"/>
  </r>
  <r>
    <x v="0"/>
    <x v="3"/>
    <x v="5"/>
    <x v="21"/>
    <n v="259"/>
  </r>
  <r>
    <x v="0"/>
    <x v="3"/>
    <x v="5"/>
    <x v="22"/>
    <n v="13"/>
  </r>
  <r>
    <x v="0"/>
    <x v="3"/>
    <x v="5"/>
    <x v="23"/>
    <n v="21"/>
  </r>
  <r>
    <x v="0"/>
    <x v="3"/>
    <x v="5"/>
    <x v="24"/>
    <n v="73"/>
  </r>
  <r>
    <x v="0"/>
    <x v="3"/>
    <x v="5"/>
    <x v="25"/>
    <n v="309"/>
  </r>
  <r>
    <x v="0"/>
    <x v="3"/>
    <x v="5"/>
    <x v="26"/>
    <n v="118"/>
  </r>
  <r>
    <x v="0"/>
    <x v="3"/>
    <x v="5"/>
    <x v="27"/>
    <n v="9"/>
  </r>
  <r>
    <x v="0"/>
    <x v="3"/>
    <x v="5"/>
    <x v="28"/>
    <n v="4"/>
  </r>
  <r>
    <x v="0"/>
    <x v="3"/>
    <x v="5"/>
    <x v="29"/>
    <n v="7"/>
  </r>
  <r>
    <x v="0"/>
    <x v="3"/>
    <x v="5"/>
    <x v="30"/>
    <n v="33"/>
  </r>
  <r>
    <x v="0"/>
    <x v="3"/>
    <x v="5"/>
    <x v="31"/>
    <n v="21"/>
  </r>
  <r>
    <x v="0"/>
    <x v="3"/>
    <x v="5"/>
    <x v="32"/>
    <n v="179"/>
  </r>
  <r>
    <x v="0"/>
    <x v="3"/>
    <x v="5"/>
    <x v="33"/>
    <n v="48"/>
  </r>
  <r>
    <x v="0"/>
    <x v="3"/>
    <x v="5"/>
    <x v="34"/>
    <n v="35"/>
  </r>
  <r>
    <x v="0"/>
    <x v="3"/>
    <x v="5"/>
    <x v="35"/>
    <n v="6"/>
  </r>
  <r>
    <x v="0"/>
    <x v="3"/>
    <x v="5"/>
    <x v="36"/>
    <n v="2"/>
  </r>
  <r>
    <x v="0"/>
    <x v="3"/>
    <x v="6"/>
    <x v="1"/>
    <n v="6"/>
  </r>
  <r>
    <x v="0"/>
    <x v="3"/>
    <x v="6"/>
    <x v="2"/>
    <n v="12"/>
  </r>
  <r>
    <x v="0"/>
    <x v="3"/>
    <x v="6"/>
    <x v="3"/>
    <n v="12"/>
  </r>
  <r>
    <x v="0"/>
    <x v="3"/>
    <x v="6"/>
    <x v="38"/>
    <n v="2"/>
  </r>
  <r>
    <x v="0"/>
    <x v="3"/>
    <x v="6"/>
    <x v="4"/>
    <n v="2"/>
  </r>
  <r>
    <x v="0"/>
    <x v="3"/>
    <x v="6"/>
    <x v="5"/>
    <n v="4"/>
  </r>
  <r>
    <x v="0"/>
    <x v="3"/>
    <x v="6"/>
    <x v="6"/>
    <n v="2"/>
  </r>
  <r>
    <x v="0"/>
    <x v="3"/>
    <x v="6"/>
    <x v="39"/>
    <n v="1"/>
  </r>
  <r>
    <x v="0"/>
    <x v="3"/>
    <x v="6"/>
    <x v="7"/>
    <n v="11"/>
  </r>
  <r>
    <x v="0"/>
    <x v="3"/>
    <x v="6"/>
    <x v="8"/>
    <n v="1"/>
  </r>
  <r>
    <x v="0"/>
    <x v="3"/>
    <x v="6"/>
    <x v="9"/>
    <n v="12"/>
  </r>
  <r>
    <x v="0"/>
    <x v="3"/>
    <x v="6"/>
    <x v="10"/>
    <n v="19"/>
  </r>
  <r>
    <x v="0"/>
    <x v="3"/>
    <x v="6"/>
    <x v="11"/>
    <n v="67"/>
  </r>
  <r>
    <x v="0"/>
    <x v="3"/>
    <x v="6"/>
    <x v="12"/>
    <n v="19"/>
  </r>
  <r>
    <x v="0"/>
    <x v="3"/>
    <x v="6"/>
    <x v="37"/>
    <n v="1"/>
  </r>
  <r>
    <x v="0"/>
    <x v="3"/>
    <x v="6"/>
    <x v="13"/>
    <n v="6"/>
  </r>
  <r>
    <x v="0"/>
    <x v="3"/>
    <x v="6"/>
    <x v="14"/>
    <n v="109"/>
  </r>
  <r>
    <x v="0"/>
    <x v="3"/>
    <x v="6"/>
    <x v="15"/>
    <n v="869"/>
  </r>
  <r>
    <x v="0"/>
    <x v="3"/>
    <x v="6"/>
    <x v="16"/>
    <n v="604"/>
  </r>
  <r>
    <x v="0"/>
    <x v="3"/>
    <x v="6"/>
    <x v="17"/>
    <n v="47"/>
  </r>
  <r>
    <x v="0"/>
    <x v="3"/>
    <x v="6"/>
    <x v="18"/>
    <n v="5"/>
  </r>
  <r>
    <x v="0"/>
    <x v="3"/>
    <x v="6"/>
    <x v="19"/>
    <n v="65"/>
  </r>
  <r>
    <x v="0"/>
    <x v="3"/>
    <x v="6"/>
    <x v="20"/>
    <n v="860"/>
  </r>
  <r>
    <x v="0"/>
    <x v="3"/>
    <x v="6"/>
    <x v="21"/>
    <n v="948"/>
  </r>
  <r>
    <x v="0"/>
    <x v="3"/>
    <x v="6"/>
    <x v="22"/>
    <n v="90"/>
  </r>
  <r>
    <x v="0"/>
    <x v="3"/>
    <x v="6"/>
    <x v="23"/>
    <n v="13"/>
  </r>
  <r>
    <x v="0"/>
    <x v="3"/>
    <x v="6"/>
    <x v="24"/>
    <n v="63"/>
  </r>
  <r>
    <x v="0"/>
    <x v="3"/>
    <x v="6"/>
    <x v="25"/>
    <n v="467"/>
  </r>
  <r>
    <x v="0"/>
    <x v="3"/>
    <x v="6"/>
    <x v="26"/>
    <n v="557"/>
  </r>
  <r>
    <x v="0"/>
    <x v="3"/>
    <x v="6"/>
    <x v="27"/>
    <n v="45"/>
  </r>
  <r>
    <x v="0"/>
    <x v="3"/>
    <x v="6"/>
    <x v="28"/>
    <n v="8"/>
  </r>
  <r>
    <x v="0"/>
    <x v="3"/>
    <x v="6"/>
    <x v="29"/>
    <n v="6"/>
  </r>
  <r>
    <x v="0"/>
    <x v="3"/>
    <x v="6"/>
    <x v="30"/>
    <n v="48"/>
  </r>
  <r>
    <x v="0"/>
    <x v="3"/>
    <x v="6"/>
    <x v="31"/>
    <n v="21"/>
  </r>
  <r>
    <x v="0"/>
    <x v="3"/>
    <x v="6"/>
    <x v="32"/>
    <n v="247"/>
  </r>
  <r>
    <x v="0"/>
    <x v="3"/>
    <x v="6"/>
    <x v="33"/>
    <n v="112"/>
  </r>
  <r>
    <x v="0"/>
    <x v="3"/>
    <x v="6"/>
    <x v="34"/>
    <n v="174"/>
  </r>
  <r>
    <x v="0"/>
    <x v="3"/>
    <x v="6"/>
    <x v="35"/>
    <n v="66"/>
  </r>
  <r>
    <x v="0"/>
    <x v="3"/>
    <x v="6"/>
    <x v="36"/>
    <n v="16"/>
  </r>
  <r>
    <x v="0"/>
    <x v="3"/>
    <x v="6"/>
    <x v="41"/>
    <n v="3"/>
  </r>
  <r>
    <x v="0"/>
    <x v="3"/>
    <x v="7"/>
    <x v="1"/>
    <n v="17"/>
  </r>
  <r>
    <x v="0"/>
    <x v="3"/>
    <x v="7"/>
    <x v="2"/>
    <n v="22"/>
  </r>
  <r>
    <x v="0"/>
    <x v="3"/>
    <x v="7"/>
    <x v="3"/>
    <n v="22"/>
  </r>
  <r>
    <x v="0"/>
    <x v="3"/>
    <x v="7"/>
    <x v="38"/>
    <n v="1"/>
  </r>
  <r>
    <x v="0"/>
    <x v="3"/>
    <x v="7"/>
    <x v="4"/>
    <n v="23"/>
  </r>
  <r>
    <x v="0"/>
    <x v="3"/>
    <x v="7"/>
    <x v="5"/>
    <n v="7"/>
  </r>
  <r>
    <x v="0"/>
    <x v="3"/>
    <x v="7"/>
    <x v="6"/>
    <n v="5"/>
  </r>
  <r>
    <x v="0"/>
    <x v="3"/>
    <x v="7"/>
    <x v="7"/>
    <n v="35"/>
  </r>
  <r>
    <x v="0"/>
    <x v="3"/>
    <x v="7"/>
    <x v="8"/>
    <n v="3"/>
  </r>
  <r>
    <x v="0"/>
    <x v="3"/>
    <x v="7"/>
    <x v="40"/>
    <n v="3"/>
  </r>
  <r>
    <x v="0"/>
    <x v="3"/>
    <x v="7"/>
    <x v="9"/>
    <n v="20"/>
  </r>
  <r>
    <x v="0"/>
    <x v="3"/>
    <x v="7"/>
    <x v="10"/>
    <n v="42"/>
  </r>
  <r>
    <x v="0"/>
    <x v="3"/>
    <x v="7"/>
    <x v="11"/>
    <n v="76"/>
  </r>
  <r>
    <x v="0"/>
    <x v="3"/>
    <x v="7"/>
    <x v="12"/>
    <n v="21"/>
  </r>
  <r>
    <x v="0"/>
    <x v="3"/>
    <x v="7"/>
    <x v="13"/>
    <n v="1"/>
  </r>
  <r>
    <x v="0"/>
    <x v="3"/>
    <x v="7"/>
    <x v="14"/>
    <n v="6"/>
  </r>
  <r>
    <x v="0"/>
    <x v="3"/>
    <x v="7"/>
    <x v="15"/>
    <n v="17"/>
  </r>
  <r>
    <x v="0"/>
    <x v="3"/>
    <x v="7"/>
    <x v="16"/>
    <n v="22"/>
  </r>
  <r>
    <x v="0"/>
    <x v="3"/>
    <x v="7"/>
    <x v="17"/>
    <n v="11"/>
  </r>
  <r>
    <x v="0"/>
    <x v="3"/>
    <x v="7"/>
    <x v="19"/>
    <n v="3"/>
  </r>
  <r>
    <x v="0"/>
    <x v="3"/>
    <x v="7"/>
    <x v="20"/>
    <n v="21"/>
  </r>
  <r>
    <x v="0"/>
    <x v="3"/>
    <x v="7"/>
    <x v="21"/>
    <n v="24"/>
  </r>
  <r>
    <x v="0"/>
    <x v="3"/>
    <x v="7"/>
    <x v="22"/>
    <n v="9"/>
  </r>
  <r>
    <x v="0"/>
    <x v="3"/>
    <x v="7"/>
    <x v="23"/>
    <n v="4"/>
  </r>
  <r>
    <x v="0"/>
    <x v="3"/>
    <x v="7"/>
    <x v="24"/>
    <n v="10"/>
  </r>
  <r>
    <x v="0"/>
    <x v="3"/>
    <x v="7"/>
    <x v="25"/>
    <n v="49"/>
  </r>
  <r>
    <x v="0"/>
    <x v="3"/>
    <x v="7"/>
    <x v="26"/>
    <n v="44"/>
  </r>
  <r>
    <x v="0"/>
    <x v="3"/>
    <x v="7"/>
    <x v="27"/>
    <n v="5"/>
  </r>
  <r>
    <x v="0"/>
    <x v="3"/>
    <x v="7"/>
    <x v="28"/>
    <n v="14"/>
  </r>
  <r>
    <x v="0"/>
    <x v="3"/>
    <x v="7"/>
    <x v="29"/>
    <n v="25"/>
  </r>
  <r>
    <x v="0"/>
    <x v="3"/>
    <x v="7"/>
    <x v="30"/>
    <n v="29"/>
  </r>
  <r>
    <x v="0"/>
    <x v="3"/>
    <x v="7"/>
    <x v="31"/>
    <n v="37"/>
  </r>
  <r>
    <x v="0"/>
    <x v="3"/>
    <x v="7"/>
    <x v="32"/>
    <n v="77"/>
  </r>
  <r>
    <x v="0"/>
    <x v="3"/>
    <x v="7"/>
    <x v="33"/>
    <n v="90"/>
  </r>
  <r>
    <x v="0"/>
    <x v="3"/>
    <x v="7"/>
    <x v="34"/>
    <n v="59"/>
  </r>
  <r>
    <x v="0"/>
    <x v="3"/>
    <x v="7"/>
    <x v="35"/>
    <n v="47"/>
  </r>
  <r>
    <x v="0"/>
    <x v="3"/>
    <x v="7"/>
    <x v="36"/>
    <n v="4"/>
  </r>
  <r>
    <x v="0"/>
    <x v="3"/>
    <x v="7"/>
    <x v="41"/>
    <n v="4"/>
  </r>
  <r>
    <x v="0"/>
    <x v="3"/>
    <x v="8"/>
    <x v="1"/>
    <n v="22"/>
  </r>
  <r>
    <x v="0"/>
    <x v="3"/>
    <x v="8"/>
    <x v="9"/>
    <n v="46"/>
  </r>
  <r>
    <x v="0"/>
    <x v="3"/>
    <x v="8"/>
    <x v="10"/>
    <n v="12"/>
  </r>
  <r>
    <x v="0"/>
    <x v="3"/>
    <x v="8"/>
    <x v="11"/>
    <n v="5"/>
  </r>
  <r>
    <x v="0"/>
    <x v="3"/>
    <x v="8"/>
    <x v="12"/>
    <n v="2"/>
  </r>
  <r>
    <x v="0"/>
    <x v="3"/>
    <x v="8"/>
    <x v="13"/>
    <n v="1"/>
  </r>
  <r>
    <x v="0"/>
    <x v="3"/>
    <x v="8"/>
    <x v="14"/>
    <n v="1"/>
  </r>
  <r>
    <x v="0"/>
    <x v="3"/>
    <x v="8"/>
    <x v="15"/>
    <n v="10"/>
  </r>
  <r>
    <x v="0"/>
    <x v="3"/>
    <x v="8"/>
    <x v="16"/>
    <n v="8"/>
  </r>
  <r>
    <x v="0"/>
    <x v="3"/>
    <x v="8"/>
    <x v="17"/>
    <n v="5"/>
  </r>
  <r>
    <x v="0"/>
    <x v="3"/>
    <x v="8"/>
    <x v="18"/>
    <n v="15"/>
  </r>
  <r>
    <x v="0"/>
    <x v="3"/>
    <x v="8"/>
    <x v="19"/>
    <n v="16"/>
  </r>
  <r>
    <x v="0"/>
    <x v="3"/>
    <x v="8"/>
    <x v="20"/>
    <n v="64"/>
  </r>
  <r>
    <x v="0"/>
    <x v="3"/>
    <x v="8"/>
    <x v="21"/>
    <n v="61"/>
  </r>
  <r>
    <x v="0"/>
    <x v="3"/>
    <x v="8"/>
    <x v="22"/>
    <n v="72"/>
  </r>
  <r>
    <x v="0"/>
    <x v="3"/>
    <x v="8"/>
    <x v="28"/>
    <n v="72"/>
  </r>
  <r>
    <x v="0"/>
    <x v="3"/>
    <x v="8"/>
    <x v="30"/>
    <n v="51"/>
  </r>
  <r>
    <x v="0"/>
    <x v="3"/>
    <x v="8"/>
    <x v="32"/>
    <n v="76"/>
  </r>
  <r>
    <x v="0"/>
    <x v="3"/>
    <x v="8"/>
    <x v="34"/>
    <n v="46"/>
  </r>
  <r>
    <x v="0"/>
    <x v="3"/>
    <x v="8"/>
    <x v="36"/>
    <n v="49"/>
  </r>
  <r>
    <x v="0"/>
    <x v="3"/>
    <x v="9"/>
    <x v="1"/>
    <n v="373"/>
  </r>
  <r>
    <x v="0"/>
    <x v="3"/>
    <x v="9"/>
    <x v="2"/>
    <n v="143"/>
  </r>
  <r>
    <x v="0"/>
    <x v="3"/>
    <x v="9"/>
    <x v="3"/>
    <n v="65"/>
  </r>
  <r>
    <x v="0"/>
    <x v="3"/>
    <x v="9"/>
    <x v="38"/>
    <n v="7"/>
  </r>
  <r>
    <x v="0"/>
    <x v="3"/>
    <x v="9"/>
    <x v="4"/>
    <n v="397"/>
  </r>
  <r>
    <x v="0"/>
    <x v="3"/>
    <x v="9"/>
    <x v="5"/>
    <n v="61"/>
  </r>
  <r>
    <x v="0"/>
    <x v="3"/>
    <x v="9"/>
    <x v="6"/>
    <n v="22"/>
  </r>
  <r>
    <x v="0"/>
    <x v="3"/>
    <x v="9"/>
    <x v="7"/>
    <n v="433"/>
  </r>
  <r>
    <x v="0"/>
    <x v="3"/>
    <x v="9"/>
    <x v="8"/>
    <n v="28"/>
  </r>
  <r>
    <x v="0"/>
    <x v="3"/>
    <x v="9"/>
    <x v="40"/>
    <n v="7"/>
  </r>
  <r>
    <x v="0"/>
    <x v="3"/>
    <x v="9"/>
    <x v="42"/>
    <n v="1"/>
  </r>
  <r>
    <x v="0"/>
    <x v="3"/>
    <x v="9"/>
    <x v="9"/>
    <n v="451"/>
  </r>
  <r>
    <x v="0"/>
    <x v="3"/>
    <x v="9"/>
    <x v="10"/>
    <n v="296"/>
  </r>
  <r>
    <x v="0"/>
    <x v="3"/>
    <x v="9"/>
    <x v="11"/>
    <n v="402"/>
  </r>
  <r>
    <x v="0"/>
    <x v="3"/>
    <x v="9"/>
    <x v="12"/>
    <n v="66"/>
  </r>
  <r>
    <x v="0"/>
    <x v="3"/>
    <x v="9"/>
    <x v="13"/>
    <n v="9"/>
  </r>
  <r>
    <x v="0"/>
    <x v="3"/>
    <x v="9"/>
    <x v="14"/>
    <n v="25"/>
  </r>
  <r>
    <x v="0"/>
    <x v="3"/>
    <x v="9"/>
    <x v="15"/>
    <n v="118"/>
  </r>
  <r>
    <x v="0"/>
    <x v="3"/>
    <x v="9"/>
    <x v="16"/>
    <n v="130"/>
  </r>
  <r>
    <x v="0"/>
    <x v="3"/>
    <x v="9"/>
    <x v="17"/>
    <n v="61"/>
  </r>
  <r>
    <x v="0"/>
    <x v="3"/>
    <x v="9"/>
    <x v="18"/>
    <n v="25"/>
  </r>
  <r>
    <x v="0"/>
    <x v="3"/>
    <x v="9"/>
    <x v="19"/>
    <n v="66"/>
  </r>
  <r>
    <x v="0"/>
    <x v="3"/>
    <x v="9"/>
    <x v="20"/>
    <n v="245"/>
  </r>
  <r>
    <x v="0"/>
    <x v="3"/>
    <x v="9"/>
    <x v="21"/>
    <n v="208"/>
  </r>
  <r>
    <x v="0"/>
    <x v="3"/>
    <x v="9"/>
    <x v="22"/>
    <n v="57"/>
  </r>
  <r>
    <x v="0"/>
    <x v="3"/>
    <x v="9"/>
    <x v="23"/>
    <n v="74"/>
  </r>
  <r>
    <x v="0"/>
    <x v="3"/>
    <x v="9"/>
    <x v="24"/>
    <n v="134"/>
  </r>
  <r>
    <x v="0"/>
    <x v="3"/>
    <x v="9"/>
    <x v="25"/>
    <n v="451"/>
  </r>
  <r>
    <x v="0"/>
    <x v="3"/>
    <x v="9"/>
    <x v="26"/>
    <n v="348"/>
  </r>
  <r>
    <x v="0"/>
    <x v="3"/>
    <x v="9"/>
    <x v="27"/>
    <n v="49"/>
  </r>
  <r>
    <x v="0"/>
    <x v="3"/>
    <x v="9"/>
    <x v="28"/>
    <n v="197"/>
  </r>
  <r>
    <x v="0"/>
    <x v="3"/>
    <x v="9"/>
    <x v="29"/>
    <n v="285"/>
  </r>
  <r>
    <x v="0"/>
    <x v="3"/>
    <x v="9"/>
    <x v="30"/>
    <n v="274"/>
  </r>
  <r>
    <x v="0"/>
    <x v="3"/>
    <x v="9"/>
    <x v="31"/>
    <n v="296"/>
  </r>
  <r>
    <x v="0"/>
    <x v="3"/>
    <x v="9"/>
    <x v="32"/>
    <n v="865"/>
  </r>
  <r>
    <x v="0"/>
    <x v="3"/>
    <x v="9"/>
    <x v="33"/>
    <n v="756"/>
  </r>
  <r>
    <x v="0"/>
    <x v="3"/>
    <x v="9"/>
    <x v="34"/>
    <n v="511"/>
  </r>
  <r>
    <x v="0"/>
    <x v="3"/>
    <x v="9"/>
    <x v="35"/>
    <n v="253"/>
  </r>
  <r>
    <x v="0"/>
    <x v="3"/>
    <x v="9"/>
    <x v="36"/>
    <n v="22"/>
  </r>
  <r>
    <x v="0"/>
    <x v="3"/>
    <x v="9"/>
    <x v="41"/>
    <n v="6"/>
  </r>
  <r>
    <x v="0"/>
    <x v="4"/>
    <x v="0"/>
    <x v="0"/>
    <n v="818"/>
  </r>
  <r>
    <x v="0"/>
    <x v="4"/>
    <x v="1"/>
    <x v="1"/>
    <n v="163"/>
  </r>
  <r>
    <x v="0"/>
    <x v="4"/>
    <x v="1"/>
    <x v="2"/>
    <n v="60"/>
  </r>
  <r>
    <x v="0"/>
    <x v="4"/>
    <x v="1"/>
    <x v="3"/>
    <n v="12"/>
  </r>
  <r>
    <x v="0"/>
    <x v="4"/>
    <x v="1"/>
    <x v="4"/>
    <n v="73"/>
  </r>
  <r>
    <x v="0"/>
    <x v="4"/>
    <x v="1"/>
    <x v="5"/>
    <n v="8"/>
  </r>
  <r>
    <x v="0"/>
    <x v="4"/>
    <x v="1"/>
    <x v="7"/>
    <n v="135"/>
  </r>
  <r>
    <x v="0"/>
    <x v="4"/>
    <x v="1"/>
    <x v="8"/>
    <n v="2"/>
  </r>
  <r>
    <x v="0"/>
    <x v="4"/>
    <x v="1"/>
    <x v="9"/>
    <n v="206"/>
  </r>
  <r>
    <x v="0"/>
    <x v="4"/>
    <x v="1"/>
    <x v="10"/>
    <n v="289"/>
  </r>
  <r>
    <x v="0"/>
    <x v="4"/>
    <x v="1"/>
    <x v="11"/>
    <n v="183"/>
  </r>
  <r>
    <x v="0"/>
    <x v="4"/>
    <x v="1"/>
    <x v="12"/>
    <n v="3"/>
  </r>
  <r>
    <x v="0"/>
    <x v="4"/>
    <x v="1"/>
    <x v="13"/>
    <n v="159"/>
  </r>
  <r>
    <x v="0"/>
    <x v="4"/>
    <x v="1"/>
    <x v="14"/>
    <n v="584"/>
  </r>
  <r>
    <x v="0"/>
    <x v="4"/>
    <x v="1"/>
    <x v="15"/>
    <n v="1831"/>
  </r>
  <r>
    <x v="0"/>
    <x v="4"/>
    <x v="1"/>
    <x v="16"/>
    <n v="299"/>
  </r>
  <r>
    <x v="0"/>
    <x v="4"/>
    <x v="1"/>
    <x v="17"/>
    <n v="1"/>
  </r>
  <r>
    <x v="0"/>
    <x v="4"/>
    <x v="1"/>
    <x v="18"/>
    <n v="196"/>
  </r>
  <r>
    <x v="0"/>
    <x v="4"/>
    <x v="1"/>
    <x v="19"/>
    <n v="769"/>
  </r>
  <r>
    <x v="0"/>
    <x v="4"/>
    <x v="1"/>
    <x v="20"/>
    <n v="2363"/>
  </r>
  <r>
    <x v="0"/>
    <x v="4"/>
    <x v="1"/>
    <x v="21"/>
    <n v="436"/>
  </r>
  <r>
    <x v="0"/>
    <x v="4"/>
    <x v="1"/>
    <x v="22"/>
    <n v="5"/>
  </r>
  <r>
    <x v="0"/>
    <x v="4"/>
    <x v="1"/>
    <x v="23"/>
    <n v="236"/>
  </r>
  <r>
    <x v="0"/>
    <x v="4"/>
    <x v="1"/>
    <x v="24"/>
    <n v="786"/>
  </r>
  <r>
    <x v="0"/>
    <x v="4"/>
    <x v="1"/>
    <x v="25"/>
    <n v="1711"/>
  </r>
  <r>
    <x v="0"/>
    <x v="4"/>
    <x v="1"/>
    <x v="26"/>
    <n v="270"/>
  </r>
  <r>
    <x v="0"/>
    <x v="4"/>
    <x v="1"/>
    <x v="27"/>
    <n v="6"/>
  </r>
  <r>
    <x v="0"/>
    <x v="4"/>
    <x v="1"/>
    <x v="28"/>
    <n v="208"/>
  </r>
  <r>
    <x v="0"/>
    <x v="4"/>
    <x v="1"/>
    <x v="29"/>
    <n v="231"/>
  </r>
  <r>
    <x v="0"/>
    <x v="4"/>
    <x v="1"/>
    <x v="30"/>
    <n v="733"/>
  </r>
  <r>
    <x v="0"/>
    <x v="4"/>
    <x v="1"/>
    <x v="31"/>
    <n v="590"/>
  </r>
  <r>
    <x v="0"/>
    <x v="4"/>
    <x v="1"/>
    <x v="32"/>
    <n v="1381"/>
  </r>
  <r>
    <x v="0"/>
    <x v="4"/>
    <x v="1"/>
    <x v="33"/>
    <n v="694"/>
  </r>
  <r>
    <x v="0"/>
    <x v="4"/>
    <x v="1"/>
    <x v="34"/>
    <n v="134"/>
  </r>
  <r>
    <x v="0"/>
    <x v="4"/>
    <x v="1"/>
    <x v="35"/>
    <n v="22"/>
  </r>
  <r>
    <x v="0"/>
    <x v="4"/>
    <x v="1"/>
    <x v="36"/>
    <n v="1"/>
  </r>
  <r>
    <x v="0"/>
    <x v="4"/>
    <x v="2"/>
    <x v="1"/>
    <n v="31"/>
  </r>
  <r>
    <x v="0"/>
    <x v="4"/>
    <x v="2"/>
    <x v="3"/>
    <n v="1"/>
  </r>
  <r>
    <x v="0"/>
    <x v="4"/>
    <x v="2"/>
    <x v="9"/>
    <n v="155"/>
  </r>
  <r>
    <x v="0"/>
    <x v="4"/>
    <x v="2"/>
    <x v="10"/>
    <n v="59"/>
  </r>
  <r>
    <x v="0"/>
    <x v="4"/>
    <x v="2"/>
    <x v="11"/>
    <n v="8"/>
  </r>
  <r>
    <x v="0"/>
    <x v="4"/>
    <x v="2"/>
    <x v="37"/>
    <n v="1"/>
  </r>
  <r>
    <x v="0"/>
    <x v="4"/>
    <x v="2"/>
    <x v="13"/>
    <n v="41"/>
  </r>
  <r>
    <x v="0"/>
    <x v="4"/>
    <x v="2"/>
    <x v="14"/>
    <n v="182"/>
  </r>
  <r>
    <x v="0"/>
    <x v="4"/>
    <x v="2"/>
    <x v="15"/>
    <n v="907"/>
  </r>
  <r>
    <x v="0"/>
    <x v="4"/>
    <x v="2"/>
    <x v="16"/>
    <n v="351"/>
  </r>
  <r>
    <x v="0"/>
    <x v="4"/>
    <x v="2"/>
    <x v="17"/>
    <n v="47"/>
  </r>
  <r>
    <x v="0"/>
    <x v="4"/>
    <x v="2"/>
    <x v="18"/>
    <n v="271"/>
  </r>
  <r>
    <x v="0"/>
    <x v="4"/>
    <x v="2"/>
    <x v="19"/>
    <n v="963"/>
  </r>
  <r>
    <x v="0"/>
    <x v="4"/>
    <x v="2"/>
    <x v="20"/>
    <n v="2876"/>
  </r>
  <r>
    <x v="0"/>
    <x v="4"/>
    <x v="2"/>
    <x v="21"/>
    <n v="758"/>
  </r>
  <r>
    <x v="0"/>
    <x v="4"/>
    <x v="2"/>
    <x v="22"/>
    <n v="124"/>
  </r>
  <r>
    <x v="0"/>
    <x v="4"/>
    <x v="2"/>
    <x v="28"/>
    <n v="536"/>
  </r>
  <r>
    <x v="0"/>
    <x v="4"/>
    <x v="2"/>
    <x v="30"/>
    <n v="912"/>
  </r>
  <r>
    <x v="0"/>
    <x v="4"/>
    <x v="2"/>
    <x v="32"/>
    <n v="1438"/>
  </r>
  <r>
    <x v="0"/>
    <x v="4"/>
    <x v="2"/>
    <x v="34"/>
    <n v="143"/>
  </r>
  <r>
    <x v="0"/>
    <x v="4"/>
    <x v="2"/>
    <x v="36"/>
    <n v="18"/>
  </r>
  <r>
    <x v="0"/>
    <x v="4"/>
    <x v="3"/>
    <x v="1"/>
    <n v="2"/>
  </r>
  <r>
    <x v="0"/>
    <x v="4"/>
    <x v="3"/>
    <x v="2"/>
    <n v="1"/>
  </r>
  <r>
    <x v="0"/>
    <x v="4"/>
    <x v="3"/>
    <x v="4"/>
    <n v="1"/>
  </r>
  <r>
    <x v="0"/>
    <x v="4"/>
    <x v="3"/>
    <x v="7"/>
    <n v="1"/>
  </r>
  <r>
    <x v="0"/>
    <x v="4"/>
    <x v="3"/>
    <x v="9"/>
    <n v="7"/>
  </r>
  <r>
    <x v="0"/>
    <x v="4"/>
    <x v="3"/>
    <x v="10"/>
    <n v="4"/>
  </r>
  <r>
    <x v="0"/>
    <x v="4"/>
    <x v="3"/>
    <x v="13"/>
    <n v="47"/>
  </r>
  <r>
    <x v="0"/>
    <x v="4"/>
    <x v="3"/>
    <x v="14"/>
    <n v="34"/>
  </r>
  <r>
    <x v="0"/>
    <x v="4"/>
    <x v="3"/>
    <x v="15"/>
    <n v="39"/>
  </r>
  <r>
    <x v="0"/>
    <x v="4"/>
    <x v="3"/>
    <x v="16"/>
    <n v="3"/>
  </r>
  <r>
    <x v="0"/>
    <x v="4"/>
    <x v="3"/>
    <x v="18"/>
    <n v="11"/>
  </r>
  <r>
    <x v="0"/>
    <x v="4"/>
    <x v="3"/>
    <x v="19"/>
    <n v="15"/>
  </r>
  <r>
    <x v="0"/>
    <x v="4"/>
    <x v="3"/>
    <x v="20"/>
    <n v="20"/>
  </r>
  <r>
    <x v="0"/>
    <x v="4"/>
    <x v="3"/>
    <x v="21"/>
    <n v="5"/>
  </r>
  <r>
    <x v="0"/>
    <x v="4"/>
    <x v="3"/>
    <x v="23"/>
    <n v="13"/>
  </r>
  <r>
    <x v="0"/>
    <x v="4"/>
    <x v="3"/>
    <x v="24"/>
    <n v="14"/>
  </r>
  <r>
    <x v="0"/>
    <x v="4"/>
    <x v="3"/>
    <x v="25"/>
    <n v="20"/>
  </r>
  <r>
    <x v="0"/>
    <x v="4"/>
    <x v="3"/>
    <x v="26"/>
    <n v="2"/>
  </r>
  <r>
    <x v="0"/>
    <x v="4"/>
    <x v="3"/>
    <x v="28"/>
    <n v="13"/>
  </r>
  <r>
    <x v="0"/>
    <x v="4"/>
    <x v="3"/>
    <x v="29"/>
    <n v="19"/>
  </r>
  <r>
    <x v="0"/>
    <x v="4"/>
    <x v="3"/>
    <x v="30"/>
    <n v="13"/>
  </r>
  <r>
    <x v="0"/>
    <x v="4"/>
    <x v="3"/>
    <x v="31"/>
    <n v="7"/>
  </r>
  <r>
    <x v="0"/>
    <x v="4"/>
    <x v="3"/>
    <x v="32"/>
    <n v="9"/>
  </r>
  <r>
    <x v="0"/>
    <x v="4"/>
    <x v="3"/>
    <x v="33"/>
    <n v="10"/>
  </r>
  <r>
    <x v="0"/>
    <x v="4"/>
    <x v="4"/>
    <x v="1"/>
    <n v="8"/>
  </r>
  <r>
    <x v="0"/>
    <x v="4"/>
    <x v="4"/>
    <x v="2"/>
    <n v="2"/>
  </r>
  <r>
    <x v="0"/>
    <x v="4"/>
    <x v="4"/>
    <x v="4"/>
    <n v="4"/>
  </r>
  <r>
    <x v="0"/>
    <x v="4"/>
    <x v="4"/>
    <x v="5"/>
    <n v="1"/>
  </r>
  <r>
    <x v="0"/>
    <x v="4"/>
    <x v="4"/>
    <x v="7"/>
    <n v="2"/>
  </r>
  <r>
    <x v="0"/>
    <x v="4"/>
    <x v="4"/>
    <x v="9"/>
    <n v="15"/>
  </r>
  <r>
    <x v="0"/>
    <x v="4"/>
    <x v="4"/>
    <x v="10"/>
    <n v="21"/>
  </r>
  <r>
    <x v="0"/>
    <x v="4"/>
    <x v="4"/>
    <x v="11"/>
    <n v="23"/>
  </r>
  <r>
    <x v="0"/>
    <x v="4"/>
    <x v="4"/>
    <x v="13"/>
    <n v="154"/>
  </r>
  <r>
    <x v="0"/>
    <x v="4"/>
    <x v="4"/>
    <x v="14"/>
    <n v="785"/>
  </r>
  <r>
    <x v="0"/>
    <x v="4"/>
    <x v="4"/>
    <x v="15"/>
    <n v="1689"/>
  </r>
  <r>
    <x v="0"/>
    <x v="4"/>
    <x v="4"/>
    <x v="16"/>
    <n v="69"/>
  </r>
  <r>
    <x v="0"/>
    <x v="4"/>
    <x v="4"/>
    <x v="18"/>
    <n v="83"/>
  </r>
  <r>
    <x v="0"/>
    <x v="4"/>
    <x v="4"/>
    <x v="19"/>
    <n v="674"/>
  </r>
  <r>
    <x v="0"/>
    <x v="4"/>
    <x v="4"/>
    <x v="20"/>
    <n v="1977"/>
  </r>
  <r>
    <x v="0"/>
    <x v="4"/>
    <x v="4"/>
    <x v="21"/>
    <n v="129"/>
  </r>
  <r>
    <x v="0"/>
    <x v="4"/>
    <x v="4"/>
    <x v="23"/>
    <n v="61"/>
  </r>
  <r>
    <x v="0"/>
    <x v="4"/>
    <x v="4"/>
    <x v="24"/>
    <n v="373"/>
  </r>
  <r>
    <x v="0"/>
    <x v="4"/>
    <x v="4"/>
    <x v="25"/>
    <n v="1070"/>
  </r>
  <r>
    <x v="0"/>
    <x v="4"/>
    <x v="4"/>
    <x v="26"/>
    <n v="91"/>
  </r>
  <r>
    <x v="0"/>
    <x v="4"/>
    <x v="4"/>
    <x v="27"/>
    <n v="1"/>
  </r>
  <r>
    <x v="0"/>
    <x v="4"/>
    <x v="4"/>
    <x v="28"/>
    <n v="48"/>
  </r>
  <r>
    <x v="0"/>
    <x v="4"/>
    <x v="4"/>
    <x v="29"/>
    <n v="37"/>
  </r>
  <r>
    <x v="0"/>
    <x v="4"/>
    <x v="4"/>
    <x v="30"/>
    <n v="170"/>
  </r>
  <r>
    <x v="0"/>
    <x v="4"/>
    <x v="4"/>
    <x v="31"/>
    <n v="78"/>
  </r>
  <r>
    <x v="0"/>
    <x v="4"/>
    <x v="4"/>
    <x v="32"/>
    <n v="428"/>
  </r>
  <r>
    <x v="0"/>
    <x v="4"/>
    <x v="4"/>
    <x v="33"/>
    <n v="111"/>
  </r>
  <r>
    <x v="0"/>
    <x v="4"/>
    <x v="4"/>
    <x v="34"/>
    <n v="29"/>
  </r>
  <r>
    <x v="0"/>
    <x v="4"/>
    <x v="4"/>
    <x v="35"/>
    <n v="1"/>
  </r>
  <r>
    <x v="0"/>
    <x v="4"/>
    <x v="5"/>
    <x v="1"/>
    <n v="1"/>
  </r>
  <r>
    <x v="0"/>
    <x v="4"/>
    <x v="5"/>
    <x v="2"/>
    <n v="1"/>
  </r>
  <r>
    <x v="0"/>
    <x v="4"/>
    <x v="5"/>
    <x v="3"/>
    <n v="1"/>
  </r>
  <r>
    <x v="0"/>
    <x v="4"/>
    <x v="5"/>
    <x v="4"/>
    <n v="1"/>
  </r>
  <r>
    <x v="0"/>
    <x v="4"/>
    <x v="5"/>
    <x v="5"/>
    <n v="1"/>
  </r>
  <r>
    <x v="0"/>
    <x v="4"/>
    <x v="5"/>
    <x v="7"/>
    <n v="1"/>
  </r>
  <r>
    <x v="0"/>
    <x v="4"/>
    <x v="5"/>
    <x v="9"/>
    <n v="3"/>
  </r>
  <r>
    <x v="0"/>
    <x v="4"/>
    <x v="5"/>
    <x v="10"/>
    <n v="9"/>
  </r>
  <r>
    <x v="0"/>
    <x v="4"/>
    <x v="5"/>
    <x v="11"/>
    <n v="26"/>
  </r>
  <r>
    <x v="0"/>
    <x v="4"/>
    <x v="5"/>
    <x v="12"/>
    <n v="3"/>
  </r>
  <r>
    <x v="0"/>
    <x v="4"/>
    <x v="5"/>
    <x v="13"/>
    <n v="73"/>
  </r>
  <r>
    <x v="0"/>
    <x v="4"/>
    <x v="5"/>
    <x v="14"/>
    <n v="291"/>
  </r>
  <r>
    <x v="0"/>
    <x v="4"/>
    <x v="5"/>
    <x v="15"/>
    <n v="940"/>
  </r>
  <r>
    <x v="0"/>
    <x v="4"/>
    <x v="5"/>
    <x v="16"/>
    <n v="267"/>
  </r>
  <r>
    <x v="0"/>
    <x v="4"/>
    <x v="5"/>
    <x v="17"/>
    <n v="7"/>
  </r>
  <r>
    <x v="0"/>
    <x v="4"/>
    <x v="5"/>
    <x v="18"/>
    <n v="39"/>
  </r>
  <r>
    <x v="0"/>
    <x v="4"/>
    <x v="5"/>
    <x v="19"/>
    <n v="183"/>
  </r>
  <r>
    <x v="0"/>
    <x v="4"/>
    <x v="5"/>
    <x v="20"/>
    <n v="720"/>
  </r>
  <r>
    <x v="0"/>
    <x v="4"/>
    <x v="5"/>
    <x v="21"/>
    <n v="337"/>
  </r>
  <r>
    <x v="0"/>
    <x v="4"/>
    <x v="5"/>
    <x v="22"/>
    <n v="18"/>
  </r>
  <r>
    <x v="0"/>
    <x v="4"/>
    <x v="5"/>
    <x v="23"/>
    <n v="13"/>
  </r>
  <r>
    <x v="0"/>
    <x v="4"/>
    <x v="5"/>
    <x v="24"/>
    <n v="110"/>
  </r>
  <r>
    <x v="0"/>
    <x v="4"/>
    <x v="5"/>
    <x v="25"/>
    <n v="405"/>
  </r>
  <r>
    <x v="0"/>
    <x v="4"/>
    <x v="5"/>
    <x v="26"/>
    <n v="168"/>
  </r>
  <r>
    <x v="0"/>
    <x v="4"/>
    <x v="5"/>
    <x v="27"/>
    <n v="6"/>
  </r>
  <r>
    <x v="0"/>
    <x v="4"/>
    <x v="5"/>
    <x v="28"/>
    <n v="12"/>
  </r>
  <r>
    <x v="0"/>
    <x v="4"/>
    <x v="5"/>
    <x v="29"/>
    <n v="3"/>
  </r>
  <r>
    <x v="0"/>
    <x v="4"/>
    <x v="5"/>
    <x v="30"/>
    <n v="52"/>
  </r>
  <r>
    <x v="0"/>
    <x v="4"/>
    <x v="5"/>
    <x v="31"/>
    <n v="20"/>
  </r>
  <r>
    <x v="0"/>
    <x v="4"/>
    <x v="5"/>
    <x v="32"/>
    <n v="176"/>
  </r>
  <r>
    <x v="0"/>
    <x v="4"/>
    <x v="5"/>
    <x v="33"/>
    <n v="63"/>
  </r>
  <r>
    <x v="0"/>
    <x v="4"/>
    <x v="5"/>
    <x v="34"/>
    <n v="47"/>
  </r>
  <r>
    <x v="0"/>
    <x v="4"/>
    <x v="5"/>
    <x v="35"/>
    <n v="4"/>
  </r>
  <r>
    <x v="0"/>
    <x v="4"/>
    <x v="5"/>
    <x v="36"/>
    <n v="2"/>
  </r>
  <r>
    <x v="0"/>
    <x v="4"/>
    <x v="5"/>
    <x v="41"/>
    <n v="1"/>
  </r>
  <r>
    <x v="0"/>
    <x v="4"/>
    <x v="6"/>
    <x v="1"/>
    <n v="6"/>
  </r>
  <r>
    <x v="0"/>
    <x v="4"/>
    <x v="6"/>
    <x v="2"/>
    <n v="7"/>
  </r>
  <r>
    <x v="0"/>
    <x v="4"/>
    <x v="6"/>
    <x v="3"/>
    <n v="13"/>
  </r>
  <r>
    <x v="0"/>
    <x v="4"/>
    <x v="6"/>
    <x v="4"/>
    <n v="5"/>
  </r>
  <r>
    <x v="0"/>
    <x v="4"/>
    <x v="6"/>
    <x v="5"/>
    <n v="8"/>
  </r>
  <r>
    <x v="0"/>
    <x v="4"/>
    <x v="6"/>
    <x v="6"/>
    <n v="2"/>
  </r>
  <r>
    <x v="0"/>
    <x v="4"/>
    <x v="6"/>
    <x v="7"/>
    <n v="11"/>
  </r>
  <r>
    <x v="0"/>
    <x v="4"/>
    <x v="6"/>
    <x v="8"/>
    <n v="2"/>
  </r>
  <r>
    <x v="0"/>
    <x v="4"/>
    <x v="6"/>
    <x v="9"/>
    <n v="10"/>
  </r>
  <r>
    <x v="0"/>
    <x v="4"/>
    <x v="6"/>
    <x v="10"/>
    <n v="26"/>
  </r>
  <r>
    <x v="0"/>
    <x v="4"/>
    <x v="6"/>
    <x v="11"/>
    <n v="69"/>
  </r>
  <r>
    <x v="0"/>
    <x v="4"/>
    <x v="6"/>
    <x v="12"/>
    <n v="20"/>
  </r>
  <r>
    <x v="0"/>
    <x v="4"/>
    <x v="6"/>
    <x v="13"/>
    <n v="21"/>
  </r>
  <r>
    <x v="0"/>
    <x v="4"/>
    <x v="6"/>
    <x v="14"/>
    <n v="153"/>
  </r>
  <r>
    <x v="0"/>
    <x v="4"/>
    <x v="6"/>
    <x v="15"/>
    <n v="1017"/>
  </r>
  <r>
    <x v="0"/>
    <x v="4"/>
    <x v="6"/>
    <x v="16"/>
    <n v="675"/>
  </r>
  <r>
    <x v="0"/>
    <x v="4"/>
    <x v="6"/>
    <x v="17"/>
    <n v="55"/>
  </r>
  <r>
    <x v="0"/>
    <x v="4"/>
    <x v="6"/>
    <x v="18"/>
    <n v="10"/>
  </r>
  <r>
    <x v="0"/>
    <x v="4"/>
    <x v="6"/>
    <x v="19"/>
    <n v="92"/>
  </r>
  <r>
    <x v="0"/>
    <x v="4"/>
    <x v="6"/>
    <x v="20"/>
    <n v="1139"/>
  </r>
  <r>
    <x v="0"/>
    <x v="4"/>
    <x v="6"/>
    <x v="21"/>
    <n v="1180"/>
  </r>
  <r>
    <x v="0"/>
    <x v="4"/>
    <x v="6"/>
    <x v="22"/>
    <n v="107"/>
  </r>
  <r>
    <x v="0"/>
    <x v="4"/>
    <x v="6"/>
    <x v="23"/>
    <n v="15"/>
  </r>
  <r>
    <x v="0"/>
    <x v="4"/>
    <x v="6"/>
    <x v="24"/>
    <n v="79"/>
  </r>
  <r>
    <x v="0"/>
    <x v="4"/>
    <x v="6"/>
    <x v="25"/>
    <n v="724"/>
  </r>
  <r>
    <x v="0"/>
    <x v="4"/>
    <x v="6"/>
    <x v="26"/>
    <n v="694"/>
  </r>
  <r>
    <x v="0"/>
    <x v="4"/>
    <x v="6"/>
    <x v="27"/>
    <n v="84"/>
  </r>
  <r>
    <x v="0"/>
    <x v="4"/>
    <x v="6"/>
    <x v="28"/>
    <n v="8"/>
  </r>
  <r>
    <x v="0"/>
    <x v="4"/>
    <x v="6"/>
    <x v="29"/>
    <n v="13"/>
  </r>
  <r>
    <x v="0"/>
    <x v="4"/>
    <x v="6"/>
    <x v="30"/>
    <n v="36"/>
  </r>
  <r>
    <x v="0"/>
    <x v="4"/>
    <x v="6"/>
    <x v="31"/>
    <n v="26"/>
  </r>
  <r>
    <x v="0"/>
    <x v="4"/>
    <x v="6"/>
    <x v="32"/>
    <n v="252"/>
  </r>
  <r>
    <x v="0"/>
    <x v="4"/>
    <x v="6"/>
    <x v="33"/>
    <n v="116"/>
  </r>
  <r>
    <x v="0"/>
    <x v="4"/>
    <x v="6"/>
    <x v="34"/>
    <n v="193"/>
  </r>
  <r>
    <x v="0"/>
    <x v="4"/>
    <x v="6"/>
    <x v="35"/>
    <n v="70"/>
  </r>
  <r>
    <x v="0"/>
    <x v="4"/>
    <x v="6"/>
    <x v="36"/>
    <n v="20"/>
  </r>
  <r>
    <x v="0"/>
    <x v="4"/>
    <x v="6"/>
    <x v="41"/>
    <n v="5"/>
  </r>
  <r>
    <x v="0"/>
    <x v="4"/>
    <x v="7"/>
    <x v="1"/>
    <n v="14"/>
  </r>
  <r>
    <x v="0"/>
    <x v="4"/>
    <x v="7"/>
    <x v="2"/>
    <n v="12"/>
  </r>
  <r>
    <x v="0"/>
    <x v="4"/>
    <x v="7"/>
    <x v="3"/>
    <n v="22"/>
  </r>
  <r>
    <x v="0"/>
    <x v="4"/>
    <x v="7"/>
    <x v="38"/>
    <n v="1"/>
  </r>
  <r>
    <x v="0"/>
    <x v="4"/>
    <x v="7"/>
    <x v="4"/>
    <n v="23"/>
  </r>
  <r>
    <x v="0"/>
    <x v="4"/>
    <x v="7"/>
    <x v="5"/>
    <n v="8"/>
  </r>
  <r>
    <x v="0"/>
    <x v="4"/>
    <x v="7"/>
    <x v="6"/>
    <n v="3"/>
  </r>
  <r>
    <x v="0"/>
    <x v="4"/>
    <x v="7"/>
    <x v="7"/>
    <n v="33"/>
  </r>
  <r>
    <x v="0"/>
    <x v="4"/>
    <x v="7"/>
    <x v="8"/>
    <n v="9"/>
  </r>
  <r>
    <x v="0"/>
    <x v="4"/>
    <x v="7"/>
    <x v="40"/>
    <n v="4"/>
  </r>
  <r>
    <x v="0"/>
    <x v="4"/>
    <x v="7"/>
    <x v="9"/>
    <n v="35"/>
  </r>
  <r>
    <x v="0"/>
    <x v="4"/>
    <x v="7"/>
    <x v="10"/>
    <n v="41"/>
  </r>
  <r>
    <x v="0"/>
    <x v="4"/>
    <x v="7"/>
    <x v="11"/>
    <n v="82"/>
  </r>
  <r>
    <x v="0"/>
    <x v="4"/>
    <x v="7"/>
    <x v="12"/>
    <n v="17"/>
  </r>
  <r>
    <x v="0"/>
    <x v="4"/>
    <x v="7"/>
    <x v="13"/>
    <n v="3"/>
  </r>
  <r>
    <x v="0"/>
    <x v="4"/>
    <x v="7"/>
    <x v="14"/>
    <n v="13"/>
  </r>
  <r>
    <x v="0"/>
    <x v="4"/>
    <x v="7"/>
    <x v="15"/>
    <n v="17"/>
  </r>
  <r>
    <x v="0"/>
    <x v="4"/>
    <x v="7"/>
    <x v="16"/>
    <n v="18"/>
  </r>
  <r>
    <x v="0"/>
    <x v="4"/>
    <x v="7"/>
    <x v="17"/>
    <n v="7"/>
  </r>
  <r>
    <x v="0"/>
    <x v="4"/>
    <x v="7"/>
    <x v="18"/>
    <n v="3"/>
  </r>
  <r>
    <x v="0"/>
    <x v="4"/>
    <x v="7"/>
    <x v="19"/>
    <n v="6"/>
  </r>
  <r>
    <x v="0"/>
    <x v="4"/>
    <x v="7"/>
    <x v="20"/>
    <n v="24"/>
  </r>
  <r>
    <x v="0"/>
    <x v="4"/>
    <x v="7"/>
    <x v="21"/>
    <n v="34"/>
  </r>
  <r>
    <x v="0"/>
    <x v="4"/>
    <x v="7"/>
    <x v="22"/>
    <n v="8"/>
  </r>
  <r>
    <x v="0"/>
    <x v="4"/>
    <x v="7"/>
    <x v="23"/>
    <n v="8"/>
  </r>
  <r>
    <x v="0"/>
    <x v="4"/>
    <x v="7"/>
    <x v="24"/>
    <n v="14"/>
  </r>
  <r>
    <x v="0"/>
    <x v="4"/>
    <x v="7"/>
    <x v="25"/>
    <n v="59"/>
  </r>
  <r>
    <x v="0"/>
    <x v="4"/>
    <x v="7"/>
    <x v="26"/>
    <n v="40"/>
  </r>
  <r>
    <x v="0"/>
    <x v="4"/>
    <x v="7"/>
    <x v="27"/>
    <n v="5"/>
  </r>
  <r>
    <x v="0"/>
    <x v="4"/>
    <x v="7"/>
    <x v="28"/>
    <n v="12"/>
  </r>
  <r>
    <x v="0"/>
    <x v="4"/>
    <x v="7"/>
    <x v="29"/>
    <n v="24"/>
  </r>
  <r>
    <x v="0"/>
    <x v="4"/>
    <x v="7"/>
    <x v="30"/>
    <n v="17"/>
  </r>
  <r>
    <x v="0"/>
    <x v="4"/>
    <x v="7"/>
    <x v="31"/>
    <n v="28"/>
  </r>
  <r>
    <x v="0"/>
    <x v="4"/>
    <x v="7"/>
    <x v="32"/>
    <n v="92"/>
  </r>
  <r>
    <x v="0"/>
    <x v="4"/>
    <x v="7"/>
    <x v="33"/>
    <n v="103"/>
  </r>
  <r>
    <x v="0"/>
    <x v="4"/>
    <x v="7"/>
    <x v="34"/>
    <n v="56"/>
  </r>
  <r>
    <x v="0"/>
    <x v="4"/>
    <x v="7"/>
    <x v="35"/>
    <n v="50"/>
  </r>
  <r>
    <x v="0"/>
    <x v="4"/>
    <x v="7"/>
    <x v="36"/>
    <n v="2"/>
  </r>
  <r>
    <x v="0"/>
    <x v="4"/>
    <x v="7"/>
    <x v="41"/>
    <n v="2"/>
  </r>
  <r>
    <x v="0"/>
    <x v="4"/>
    <x v="8"/>
    <x v="1"/>
    <n v="10"/>
  </r>
  <r>
    <x v="0"/>
    <x v="4"/>
    <x v="8"/>
    <x v="9"/>
    <n v="34"/>
  </r>
  <r>
    <x v="0"/>
    <x v="4"/>
    <x v="8"/>
    <x v="10"/>
    <n v="6"/>
  </r>
  <r>
    <x v="0"/>
    <x v="4"/>
    <x v="8"/>
    <x v="11"/>
    <n v="3"/>
  </r>
  <r>
    <x v="0"/>
    <x v="4"/>
    <x v="8"/>
    <x v="13"/>
    <n v="1"/>
  </r>
  <r>
    <x v="0"/>
    <x v="4"/>
    <x v="8"/>
    <x v="14"/>
    <n v="2"/>
  </r>
  <r>
    <x v="0"/>
    <x v="4"/>
    <x v="8"/>
    <x v="15"/>
    <n v="5"/>
  </r>
  <r>
    <x v="0"/>
    <x v="4"/>
    <x v="8"/>
    <x v="16"/>
    <n v="10"/>
  </r>
  <r>
    <x v="0"/>
    <x v="4"/>
    <x v="8"/>
    <x v="17"/>
    <n v="10"/>
  </r>
  <r>
    <x v="0"/>
    <x v="4"/>
    <x v="8"/>
    <x v="18"/>
    <n v="10"/>
  </r>
  <r>
    <x v="0"/>
    <x v="4"/>
    <x v="8"/>
    <x v="19"/>
    <n v="18"/>
  </r>
  <r>
    <x v="0"/>
    <x v="4"/>
    <x v="8"/>
    <x v="20"/>
    <n v="64"/>
  </r>
  <r>
    <x v="0"/>
    <x v="4"/>
    <x v="8"/>
    <x v="21"/>
    <n v="58"/>
  </r>
  <r>
    <x v="0"/>
    <x v="4"/>
    <x v="8"/>
    <x v="22"/>
    <n v="65"/>
  </r>
  <r>
    <x v="0"/>
    <x v="4"/>
    <x v="8"/>
    <x v="28"/>
    <n v="50"/>
  </r>
  <r>
    <x v="0"/>
    <x v="4"/>
    <x v="8"/>
    <x v="30"/>
    <n v="59"/>
  </r>
  <r>
    <x v="0"/>
    <x v="4"/>
    <x v="8"/>
    <x v="32"/>
    <n v="66"/>
  </r>
  <r>
    <x v="0"/>
    <x v="4"/>
    <x v="8"/>
    <x v="34"/>
    <n v="32"/>
  </r>
  <r>
    <x v="0"/>
    <x v="4"/>
    <x v="8"/>
    <x v="36"/>
    <n v="30"/>
  </r>
  <r>
    <x v="0"/>
    <x v="4"/>
    <x v="9"/>
    <x v="1"/>
    <n v="417"/>
  </r>
  <r>
    <x v="0"/>
    <x v="4"/>
    <x v="9"/>
    <x v="2"/>
    <n v="149"/>
  </r>
  <r>
    <x v="0"/>
    <x v="4"/>
    <x v="9"/>
    <x v="3"/>
    <n v="84"/>
  </r>
  <r>
    <x v="0"/>
    <x v="4"/>
    <x v="9"/>
    <x v="38"/>
    <n v="3"/>
  </r>
  <r>
    <x v="0"/>
    <x v="4"/>
    <x v="9"/>
    <x v="4"/>
    <n v="419"/>
  </r>
  <r>
    <x v="0"/>
    <x v="4"/>
    <x v="9"/>
    <x v="5"/>
    <n v="65"/>
  </r>
  <r>
    <x v="0"/>
    <x v="4"/>
    <x v="9"/>
    <x v="6"/>
    <n v="24"/>
  </r>
  <r>
    <x v="0"/>
    <x v="4"/>
    <x v="9"/>
    <x v="7"/>
    <n v="512"/>
  </r>
  <r>
    <x v="0"/>
    <x v="4"/>
    <x v="9"/>
    <x v="8"/>
    <n v="38"/>
  </r>
  <r>
    <x v="0"/>
    <x v="4"/>
    <x v="9"/>
    <x v="40"/>
    <n v="10"/>
  </r>
  <r>
    <x v="0"/>
    <x v="4"/>
    <x v="9"/>
    <x v="9"/>
    <n v="512"/>
  </r>
  <r>
    <x v="0"/>
    <x v="4"/>
    <x v="9"/>
    <x v="10"/>
    <n v="334"/>
  </r>
  <r>
    <x v="0"/>
    <x v="4"/>
    <x v="9"/>
    <x v="11"/>
    <n v="413"/>
  </r>
  <r>
    <x v="0"/>
    <x v="4"/>
    <x v="9"/>
    <x v="12"/>
    <n v="65"/>
  </r>
  <r>
    <x v="0"/>
    <x v="4"/>
    <x v="9"/>
    <x v="37"/>
    <n v="2"/>
  </r>
  <r>
    <x v="0"/>
    <x v="4"/>
    <x v="9"/>
    <x v="13"/>
    <n v="11"/>
  </r>
  <r>
    <x v="0"/>
    <x v="4"/>
    <x v="9"/>
    <x v="14"/>
    <n v="30"/>
  </r>
  <r>
    <x v="0"/>
    <x v="4"/>
    <x v="9"/>
    <x v="15"/>
    <n v="143"/>
  </r>
  <r>
    <x v="0"/>
    <x v="4"/>
    <x v="9"/>
    <x v="16"/>
    <n v="134"/>
  </r>
  <r>
    <x v="0"/>
    <x v="4"/>
    <x v="9"/>
    <x v="17"/>
    <n v="81"/>
  </r>
  <r>
    <x v="0"/>
    <x v="4"/>
    <x v="9"/>
    <x v="18"/>
    <n v="34"/>
  </r>
  <r>
    <x v="0"/>
    <x v="4"/>
    <x v="9"/>
    <x v="19"/>
    <n v="63"/>
  </r>
  <r>
    <x v="0"/>
    <x v="4"/>
    <x v="9"/>
    <x v="20"/>
    <n v="272"/>
  </r>
  <r>
    <x v="0"/>
    <x v="4"/>
    <x v="9"/>
    <x v="21"/>
    <n v="225"/>
  </r>
  <r>
    <x v="0"/>
    <x v="4"/>
    <x v="9"/>
    <x v="22"/>
    <n v="77"/>
  </r>
  <r>
    <x v="0"/>
    <x v="4"/>
    <x v="9"/>
    <x v="23"/>
    <n v="101"/>
  </r>
  <r>
    <x v="0"/>
    <x v="4"/>
    <x v="9"/>
    <x v="24"/>
    <n v="147"/>
  </r>
  <r>
    <x v="0"/>
    <x v="4"/>
    <x v="9"/>
    <x v="25"/>
    <n v="463"/>
  </r>
  <r>
    <x v="0"/>
    <x v="4"/>
    <x v="9"/>
    <x v="26"/>
    <n v="383"/>
  </r>
  <r>
    <x v="0"/>
    <x v="4"/>
    <x v="9"/>
    <x v="27"/>
    <n v="57"/>
  </r>
  <r>
    <x v="0"/>
    <x v="4"/>
    <x v="9"/>
    <x v="28"/>
    <n v="217"/>
  </r>
  <r>
    <x v="0"/>
    <x v="4"/>
    <x v="9"/>
    <x v="29"/>
    <n v="354"/>
  </r>
  <r>
    <x v="0"/>
    <x v="4"/>
    <x v="9"/>
    <x v="30"/>
    <n v="274"/>
  </r>
  <r>
    <x v="0"/>
    <x v="4"/>
    <x v="9"/>
    <x v="31"/>
    <n v="391"/>
  </r>
  <r>
    <x v="0"/>
    <x v="4"/>
    <x v="9"/>
    <x v="32"/>
    <n v="928"/>
  </r>
  <r>
    <x v="0"/>
    <x v="4"/>
    <x v="9"/>
    <x v="33"/>
    <n v="783"/>
  </r>
  <r>
    <x v="0"/>
    <x v="4"/>
    <x v="9"/>
    <x v="34"/>
    <n v="538"/>
  </r>
  <r>
    <x v="0"/>
    <x v="4"/>
    <x v="9"/>
    <x v="35"/>
    <n v="240"/>
  </r>
  <r>
    <x v="0"/>
    <x v="4"/>
    <x v="9"/>
    <x v="36"/>
    <n v="22"/>
  </r>
  <r>
    <x v="0"/>
    <x v="4"/>
    <x v="9"/>
    <x v="41"/>
    <n v="10"/>
  </r>
  <r>
    <x v="0"/>
    <x v="5"/>
    <x v="0"/>
    <x v="0"/>
    <n v="389"/>
  </r>
  <r>
    <x v="0"/>
    <x v="5"/>
    <x v="1"/>
    <x v="1"/>
    <n v="152"/>
  </r>
  <r>
    <x v="0"/>
    <x v="5"/>
    <x v="1"/>
    <x v="2"/>
    <n v="67"/>
  </r>
  <r>
    <x v="0"/>
    <x v="5"/>
    <x v="1"/>
    <x v="3"/>
    <n v="17"/>
  </r>
  <r>
    <x v="0"/>
    <x v="5"/>
    <x v="1"/>
    <x v="4"/>
    <n v="88"/>
  </r>
  <r>
    <x v="0"/>
    <x v="5"/>
    <x v="1"/>
    <x v="5"/>
    <n v="6"/>
  </r>
  <r>
    <x v="0"/>
    <x v="5"/>
    <x v="1"/>
    <x v="6"/>
    <n v="1"/>
  </r>
  <r>
    <x v="0"/>
    <x v="5"/>
    <x v="1"/>
    <x v="7"/>
    <n v="107"/>
  </r>
  <r>
    <x v="0"/>
    <x v="5"/>
    <x v="1"/>
    <x v="8"/>
    <n v="1"/>
  </r>
  <r>
    <x v="0"/>
    <x v="5"/>
    <x v="1"/>
    <x v="9"/>
    <n v="233"/>
  </r>
  <r>
    <x v="0"/>
    <x v="5"/>
    <x v="1"/>
    <x v="10"/>
    <n v="329"/>
  </r>
  <r>
    <x v="0"/>
    <x v="5"/>
    <x v="1"/>
    <x v="11"/>
    <n v="204"/>
  </r>
  <r>
    <x v="0"/>
    <x v="5"/>
    <x v="1"/>
    <x v="12"/>
    <n v="4"/>
  </r>
  <r>
    <x v="0"/>
    <x v="5"/>
    <x v="1"/>
    <x v="13"/>
    <n v="143"/>
  </r>
  <r>
    <x v="0"/>
    <x v="5"/>
    <x v="1"/>
    <x v="14"/>
    <n v="510"/>
  </r>
  <r>
    <x v="0"/>
    <x v="5"/>
    <x v="1"/>
    <x v="15"/>
    <n v="1760"/>
  </r>
  <r>
    <x v="0"/>
    <x v="5"/>
    <x v="1"/>
    <x v="16"/>
    <n v="247"/>
  </r>
  <r>
    <x v="0"/>
    <x v="5"/>
    <x v="1"/>
    <x v="18"/>
    <n v="204"/>
  </r>
  <r>
    <x v="0"/>
    <x v="5"/>
    <x v="1"/>
    <x v="19"/>
    <n v="679"/>
  </r>
  <r>
    <x v="0"/>
    <x v="5"/>
    <x v="1"/>
    <x v="20"/>
    <n v="2304"/>
  </r>
  <r>
    <x v="0"/>
    <x v="5"/>
    <x v="1"/>
    <x v="21"/>
    <n v="405"/>
  </r>
  <r>
    <x v="0"/>
    <x v="5"/>
    <x v="1"/>
    <x v="22"/>
    <n v="2"/>
  </r>
  <r>
    <x v="0"/>
    <x v="5"/>
    <x v="1"/>
    <x v="23"/>
    <n v="261"/>
  </r>
  <r>
    <x v="0"/>
    <x v="5"/>
    <x v="1"/>
    <x v="24"/>
    <n v="795"/>
  </r>
  <r>
    <x v="0"/>
    <x v="5"/>
    <x v="1"/>
    <x v="25"/>
    <n v="1817"/>
  </r>
  <r>
    <x v="0"/>
    <x v="5"/>
    <x v="1"/>
    <x v="26"/>
    <n v="309"/>
  </r>
  <r>
    <x v="0"/>
    <x v="5"/>
    <x v="1"/>
    <x v="27"/>
    <n v="1"/>
  </r>
  <r>
    <x v="0"/>
    <x v="5"/>
    <x v="1"/>
    <x v="28"/>
    <n v="296"/>
  </r>
  <r>
    <x v="0"/>
    <x v="5"/>
    <x v="1"/>
    <x v="29"/>
    <n v="268"/>
  </r>
  <r>
    <x v="0"/>
    <x v="5"/>
    <x v="1"/>
    <x v="30"/>
    <n v="686"/>
  </r>
  <r>
    <x v="0"/>
    <x v="5"/>
    <x v="1"/>
    <x v="31"/>
    <n v="602"/>
  </r>
  <r>
    <x v="0"/>
    <x v="5"/>
    <x v="1"/>
    <x v="32"/>
    <n v="1455"/>
  </r>
  <r>
    <x v="0"/>
    <x v="5"/>
    <x v="1"/>
    <x v="33"/>
    <n v="816"/>
  </r>
  <r>
    <x v="0"/>
    <x v="5"/>
    <x v="1"/>
    <x v="34"/>
    <n v="143"/>
  </r>
  <r>
    <x v="0"/>
    <x v="5"/>
    <x v="1"/>
    <x v="35"/>
    <n v="35"/>
  </r>
  <r>
    <x v="0"/>
    <x v="5"/>
    <x v="1"/>
    <x v="36"/>
    <n v="2"/>
  </r>
  <r>
    <x v="0"/>
    <x v="5"/>
    <x v="2"/>
    <x v="1"/>
    <n v="28"/>
  </r>
  <r>
    <x v="0"/>
    <x v="5"/>
    <x v="2"/>
    <x v="9"/>
    <n v="240"/>
  </r>
  <r>
    <x v="0"/>
    <x v="5"/>
    <x v="2"/>
    <x v="10"/>
    <n v="35"/>
  </r>
  <r>
    <x v="0"/>
    <x v="5"/>
    <x v="2"/>
    <x v="11"/>
    <n v="17"/>
  </r>
  <r>
    <x v="0"/>
    <x v="5"/>
    <x v="2"/>
    <x v="13"/>
    <n v="65"/>
  </r>
  <r>
    <x v="0"/>
    <x v="5"/>
    <x v="2"/>
    <x v="14"/>
    <n v="281"/>
  </r>
  <r>
    <x v="0"/>
    <x v="5"/>
    <x v="2"/>
    <x v="15"/>
    <n v="867"/>
  </r>
  <r>
    <x v="0"/>
    <x v="5"/>
    <x v="2"/>
    <x v="16"/>
    <n v="276"/>
  </r>
  <r>
    <x v="0"/>
    <x v="5"/>
    <x v="2"/>
    <x v="17"/>
    <n v="40"/>
  </r>
  <r>
    <x v="0"/>
    <x v="5"/>
    <x v="2"/>
    <x v="18"/>
    <n v="472"/>
  </r>
  <r>
    <x v="0"/>
    <x v="5"/>
    <x v="2"/>
    <x v="19"/>
    <n v="1190"/>
  </r>
  <r>
    <x v="0"/>
    <x v="5"/>
    <x v="2"/>
    <x v="20"/>
    <n v="2718"/>
  </r>
  <r>
    <x v="0"/>
    <x v="5"/>
    <x v="2"/>
    <x v="21"/>
    <n v="648"/>
  </r>
  <r>
    <x v="0"/>
    <x v="5"/>
    <x v="2"/>
    <x v="22"/>
    <n v="108"/>
  </r>
  <r>
    <x v="0"/>
    <x v="5"/>
    <x v="2"/>
    <x v="28"/>
    <n v="893"/>
  </r>
  <r>
    <x v="0"/>
    <x v="5"/>
    <x v="2"/>
    <x v="30"/>
    <n v="1024"/>
  </r>
  <r>
    <x v="0"/>
    <x v="5"/>
    <x v="2"/>
    <x v="32"/>
    <n v="1268"/>
  </r>
  <r>
    <x v="0"/>
    <x v="5"/>
    <x v="2"/>
    <x v="34"/>
    <n v="126"/>
  </r>
  <r>
    <x v="0"/>
    <x v="5"/>
    <x v="2"/>
    <x v="36"/>
    <n v="18"/>
  </r>
  <r>
    <x v="0"/>
    <x v="5"/>
    <x v="3"/>
    <x v="1"/>
    <n v="2"/>
  </r>
  <r>
    <x v="0"/>
    <x v="5"/>
    <x v="3"/>
    <x v="2"/>
    <n v="1"/>
  </r>
  <r>
    <x v="0"/>
    <x v="5"/>
    <x v="3"/>
    <x v="4"/>
    <n v="1"/>
  </r>
  <r>
    <x v="0"/>
    <x v="5"/>
    <x v="3"/>
    <x v="9"/>
    <n v="8"/>
  </r>
  <r>
    <x v="0"/>
    <x v="5"/>
    <x v="3"/>
    <x v="10"/>
    <n v="6"/>
  </r>
  <r>
    <x v="0"/>
    <x v="5"/>
    <x v="3"/>
    <x v="11"/>
    <n v="3"/>
  </r>
  <r>
    <x v="0"/>
    <x v="5"/>
    <x v="3"/>
    <x v="13"/>
    <n v="46"/>
  </r>
  <r>
    <x v="0"/>
    <x v="5"/>
    <x v="3"/>
    <x v="14"/>
    <n v="57"/>
  </r>
  <r>
    <x v="0"/>
    <x v="5"/>
    <x v="3"/>
    <x v="15"/>
    <n v="32"/>
  </r>
  <r>
    <x v="0"/>
    <x v="5"/>
    <x v="3"/>
    <x v="16"/>
    <n v="4"/>
  </r>
  <r>
    <x v="0"/>
    <x v="5"/>
    <x v="3"/>
    <x v="18"/>
    <n v="11"/>
  </r>
  <r>
    <x v="0"/>
    <x v="5"/>
    <x v="3"/>
    <x v="19"/>
    <n v="17"/>
  </r>
  <r>
    <x v="0"/>
    <x v="5"/>
    <x v="3"/>
    <x v="20"/>
    <n v="21"/>
  </r>
  <r>
    <x v="0"/>
    <x v="5"/>
    <x v="3"/>
    <x v="21"/>
    <n v="4"/>
  </r>
  <r>
    <x v="0"/>
    <x v="5"/>
    <x v="3"/>
    <x v="23"/>
    <n v="12"/>
  </r>
  <r>
    <x v="0"/>
    <x v="5"/>
    <x v="3"/>
    <x v="24"/>
    <n v="16"/>
  </r>
  <r>
    <x v="0"/>
    <x v="5"/>
    <x v="3"/>
    <x v="25"/>
    <n v="15"/>
  </r>
  <r>
    <x v="0"/>
    <x v="5"/>
    <x v="3"/>
    <x v="26"/>
    <n v="1"/>
  </r>
  <r>
    <x v="0"/>
    <x v="5"/>
    <x v="3"/>
    <x v="28"/>
    <n v="4"/>
  </r>
  <r>
    <x v="0"/>
    <x v="5"/>
    <x v="3"/>
    <x v="29"/>
    <n v="13"/>
  </r>
  <r>
    <x v="0"/>
    <x v="5"/>
    <x v="3"/>
    <x v="30"/>
    <n v="10"/>
  </r>
  <r>
    <x v="0"/>
    <x v="5"/>
    <x v="3"/>
    <x v="31"/>
    <n v="19"/>
  </r>
  <r>
    <x v="0"/>
    <x v="5"/>
    <x v="3"/>
    <x v="32"/>
    <n v="13"/>
  </r>
  <r>
    <x v="0"/>
    <x v="5"/>
    <x v="3"/>
    <x v="33"/>
    <n v="9"/>
  </r>
  <r>
    <x v="0"/>
    <x v="5"/>
    <x v="4"/>
    <x v="1"/>
    <n v="7"/>
  </r>
  <r>
    <x v="0"/>
    <x v="5"/>
    <x v="4"/>
    <x v="2"/>
    <n v="5"/>
  </r>
  <r>
    <x v="0"/>
    <x v="5"/>
    <x v="4"/>
    <x v="3"/>
    <n v="1"/>
  </r>
  <r>
    <x v="0"/>
    <x v="5"/>
    <x v="4"/>
    <x v="4"/>
    <n v="6"/>
  </r>
  <r>
    <x v="0"/>
    <x v="5"/>
    <x v="4"/>
    <x v="7"/>
    <n v="3"/>
  </r>
  <r>
    <x v="0"/>
    <x v="5"/>
    <x v="4"/>
    <x v="9"/>
    <n v="15"/>
  </r>
  <r>
    <x v="0"/>
    <x v="5"/>
    <x v="4"/>
    <x v="10"/>
    <n v="22"/>
  </r>
  <r>
    <x v="0"/>
    <x v="5"/>
    <x v="4"/>
    <x v="11"/>
    <n v="22"/>
  </r>
  <r>
    <x v="0"/>
    <x v="5"/>
    <x v="4"/>
    <x v="12"/>
    <n v="1"/>
  </r>
  <r>
    <x v="0"/>
    <x v="5"/>
    <x v="4"/>
    <x v="13"/>
    <n v="164"/>
  </r>
  <r>
    <x v="0"/>
    <x v="5"/>
    <x v="4"/>
    <x v="14"/>
    <n v="746"/>
  </r>
  <r>
    <x v="0"/>
    <x v="5"/>
    <x v="4"/>
    <x v="15"/>
    <n v="1588"/>
  </r>
  <r>
    <x v="0"/>
    <x v="5"/>
    <x v="4"/>
    <x v="16"/>
    <n v="57"/>
  </r>
  <r>
    <x v="0"/>
    <x v="5"/>
    <x v="4"/>
    <x v="18"/>
    <n v="99"/>
  </r>
  <r>
    <x v="0"/>
    <x v="5"/>
    <x v="4"/>
    <x v="19"/>
    <n v="704"/>
  </r>
  <r>
    <x v="0"/>
    <x v="5"/>
    <x v="4"/>
    <x v="20"/>
    <n v="1888"/>
  </r>
  <r>
    <x v="0"/>
    <x v="5"/>
    <x v="4"/>
    <x v="21"/>
    <n v="99"/>
  </r>
  <r>
    <x v="0"/>
    <x v="5"/>
    <x v="4"/>
    <x v="22"/>
    <n v="5"/>
  </r>
  <r>
    <x v="0"/>
    <x v="5"/>
    <x v="4"/>
    <x v="23"/>
    <n v="88"/>
  </r>
  <r>
    <x v="0"/>
    <x v="5"/>
    <x v="4"/>
    <x v="24"/>
    <n v="404"/>
  </r>
  <r>
    <x v="0"/>
    <x v="5"/>
    <x v="4"/>
    <x v="25"/>
    <n v="957"/>
  </r>
  <r>
    <x v="0"/>
    <x v="5"/>
    <x v="4"/>
    <x v="26"/>
    <n v="69"/>
  </r>
  <r>
    <x v="0"/>
    <x v="5"/>
    <x v="4"/>
    <x v="28"/>
    <n v="46"/>
  </r>
  <r>
    <x v="0"/>
    <x v="5"/>
    <x v="4"/>
    <x v="29"/>
    <n v="34"/>
  </r>
  <r>
    <x v="0"/>
    <x v="5"/>
    <x v="4"/>
    <x v="30"/>
    <n v="170"/>
  </r>
  <r>
    <x v="0"/>
    <x v="5"/>
    <x v="4"/>
    <x v="31"/>
    <n v="77"/>
  </r>
  <r>
    <x v="0"/>
    <x v="5"/>
    <x v="4"/>
    <x v="32"/>
    <n v="378"/>
  </r>
  <r>
    <x v="0"/>
    <x v="5"/>
    <x v="4"/>
    <x v="33"/>
    <n v="91"/>
  </r>
  <r>
    <x v="0"/>
    <x v="5"/>
    <x v="4"/>
    <x v="34"/>
    <n v="30"/>
  </r>
  <r>
    <x v="0"/>
    <x v="5"/>
    <x v="4"/>
    <x v="35"/>
    <n v="5"/>
  </r>
  <r>
    <x v="0"/>
    <x v="5"/>
    <x v="5"/>
    <x v="2"/>
    <n v="1"/>
  </r>
  <r>
    <x v="0"/>
    <x v="5"/>
    <x v="5"/>
    <x v="3"/>
    <n v="3"/>
  </r>
  <r>
    <x v="0"/>
    <x v="5"/>
    <x v="5"/>
    <x v="4"/>
    <n v="2"/>
  </r>
  <r>
    <x v="0"/>
    <x v="5"/>
    <x v="5"/>
    <x v="5"/>
    <n v="1"/>
  </r>
  <r>
    <x v="0"/>
    <x v="5"/>
    <x v="5"/>
    <x v="9"/>
    <n v="2"/>
  </r>
  <r>
    <x v="0"/>
    <x v="5"/>
    <x v="5"/>
    <x v="10"/>
    <n v="7"/>
  </r>
  <r>
    <x v="0"/>
    <x v="5"/>
    <x v="5"/>
    <x v="11"/>
    <n v="24"/>
  </r>
  <r>
    <x v="0"/>
    <x v="5"/>
    <x v="5"/>
    <x v="13"/>
    <n v="89"/>
  </r>
  <r>
    <x v="0"/>
    <x v="5"/>
    <x v="5"/>
    <x v="14"/>
    <n v="346"/>
  </r>
  <r>
    <x v="0"/>
    <x v="5"/>
    <x v="5"/>
    <x v="15"/>
    <n v="804"/>
  </r>
  <r>
    <x v="0"/>
    <x v="5"/>
    <x v="5"/>
    <x v="16"/>
    <n v="210"/>
  </r>
  <r>
    <x v="0"/>
    <x v="5"/>
    <x v="5"/>
    <x v="17"/>
    <n v="6"/>
  </r>
  <r>
    <x v="0"/>
    <x v="5"/>
    <x v="5"/>
    <x v="18"/>
    <n v="42"/>
  </r>
  <r>
    <x v="0"/>
    <x v="5"/>
    <x v="5"/>
    <x v="19"/>
    <n v="196"/>
  </r>
  <r>
    <x v="0"/>
    <x v="5"/>
    <x v="5"/>
    <x v="20"/>
    <n v="674"/>
  </r>
  <r>
    <x v="0"/>
    <x v="5"/>
    <x v="5"/>
    <x v="21"/>
    <n v="280"/>
  </r>
  <r>
    <x v="0"/>
    <x v="5"/>
    <x v="5"/>
    <x v="22"/>
    <n v="7"/>
  </r>
  <r>
    <x v="0"/>
    <x v="5"/>
    <x v="5"/>
    <x v="23"/>
    <n v="31"/>
  </r>
  <r>
    <x v="0"/>
    <x v="5"/>
    <x v="5"/>
    <x v="24"/>
    <n v="115"/>
  </r>
  <r>
    <x v="0"/>
    <x v="5"/>
    <x v="5"/>
    <x v="25"/>
    <n v="452"/>
  </r>
  <r>
    <x v="0"/>
    <x v="5"/>
    <x v="5"/>
    <x v="26"/>
    <n v="166"/>
  </r>
  <r>
    <x v="0"/>
    <x v="5"/>
    <x v="5"/>
    <x v="27"/>
    <n v="9"/>
  </r>
  <r>
    <x v="0"/>
    <x v="5"/>
    <x v="5"/>
    <x v="28"/>
    <n v="18"/>
  </r>
  <r>
    <x v="0"/>
    <x v="5"/>
    <x v="5"/>
    <x v="29"/>
    <n v="8"/>
  </r>
  <r>
    <x v="0"/>
    <x v="5"/>
    <x v="5"/>
    <x v="30"/>
    <n v="56"/>
  </r>
  <r>
    <x v="0"/>
    <x v="5"/>
    <x v="5"/>
    <x v="31"/>
    <n v="18"/>
  </r>
  <r>
    <x v="0"/>
    <x v="5"/>
    <x v="5"/>
    <x v="32"/>
    <n v="183"/>
  </r>
  <r>
    <x v="0"/>
    <x v="5"/>
    <x v="5"/>
    <x v="33"/>
    <n v="70"/>
  </r>
  <r>
    <x v="0"/>
    <x v="5"/>
    <x v="5"/>
    <x v="34"/>
    <n v="50"/>
  </r>
  <r>
    <x v="0"/>
    <x v="5"/>
    <x v="5"/>
    <x v="35"/>
    <n v="10"/>
  </r>
  <r>
    <x v="0"/>
    <x v="5"/>
    <x v="5"/>
    <x v="36"/>
    <n v="3"/>
  </r>
  <r>
    <x v="0"/>
    <x v="5"/>
    <x v="5"/>
    <x v="41"/>
    <n v="1"/>
  </r>
  <r>
    <x v="0"/>
    <x v="5"/>
    <x v="6"/>
    <x v="1"/>
    <n v="5"/>
  </r>
  <r>
    <x v="0"/>
    <x v="5"/>
    <x v="6"/>
    <x v="2"/>
    <n v="7"/>
  </r>
  <r>
    <x v="0"/>
    <x v="5"/>
    <x v="6"/>
    <x v="3"/>
    <n v="7"/>
  </r>
  <r>
    <x v="0"/>
    <x v="5"/>
    <x v="6"/>
    <x v="38"/>
    <n v="2"/>
  </r>
  <r>
    <x v="0"/>
    <x v="5"/>
    <x v="6"/>
    <x v="4"/>
    <n v="1"/>
  </r>
  <r>
    <x v="0"/>
    <x v="5"/>
    <x v="6"/>
    <x v="5"/>
    <n v="3"/>
  </r>
  <r>
    <x v="0"/>
    <x v="5"/>
    <x v="6"/>
    <x v="6"/>
    <n v="5"/>
  </r>
  <r>
    <x v="0"/>
    <x v="5"/>
    <x v="6"/>
    <x v="39"/>
    <n v="1"/>
  </r>
  <r>
    <x v="0"/>
    <x v="5"/>
    <x v="6"/>
    <x v="7"/>
    <n v="7"/>
  </r>
  <r>
    <x v="0"/>
    <x v="5"/>
    <x v="6"/>
    <x v="8"/>
    <n v="1"/>
  </r>
  <r>
    <x v="0"/>
    <x v="5"/>
    <x v="6"/>
    <x v="9"/>
    <n v="17"/>
  </r>
  <r>
    <x v="0"/>
    <x v="5"/>
    <x v="6"/>
    <x v="10"/>
    <n v="15"/>
  </r>
  <r>
    <x v="0"/>
    <x v="5"/>
    <x v="6"/>
    <x v="11"/>
    <n v="61"/>
  </r>
  <r>
    <x v="0"/>
    <x v="5"/>
    <x v="6"/>
    <x v="12"/>
    <n v="21"/>
  </r>
  <r>
    <x v="0"/>
    <x v="5"/>
    <x v="6"/>
    <x v="37"/>
    <n v="2"/>
  </r>
  <r>
    <x v="0"/>
    <x v="5"/>
    <x v="6"/>
    <x v="13"/>
    <n v="28"/>
  </r>
  <r>
    <x v="0"/>
    <x v="5"/>
    <x v="6"/>
    <x v="14"/>
    <n v="160"/>
  </r>
  <r>
    <x v="0"/>
    <x v="5"/>
    <x v="6"/>
    <x v="15"/>
    <n v="950"/>
  </r>
  <r>
    <x v="0"/>
    <x v="5"/>
    <x v="6"/>
    <x v="16"/>
    <n v="533"/>
  </r>
  <r>
    <x v="0"/>
    <x v="5"/>
    <x v="6"/>
    <x v="17"/>
    <n v="31"/>
  </r>
  <r>
    <x v="0"/>
    <x v="5"/>
    <x v="6"/>
    <x v="18"/>
    <n v="25"/>
  </r>
  <r>
    <x v="0"/>
    <x v="5"/>
    <x v="6"/>
    <x v="19"/>
    <n v="142"/>
  </r>
  <r>
    <x v="0"/>
    <x v="5"/>
    <x v="6"/>
    <x v="20"/>
    <n v="1103"/>
  </r>
  <r>
    <x v="0"/>
    <x v="5"/>
    <x v="6"/>
    <x v="21"/>
    <n v="1003"/>
  </r>
  <r>
    <x v="0"/>
    <x v="5"/>
    <x v="6"/>
    <x v="22"/>
    <n v="85"/>
  </r>
  <r>
    <x v="0"/>
    <x v="5"/>
    <x v="6"/>
    <x v="23"/>
    <n v="10"/>
  </r>
  <r>
    <x v="0"/>
    <x v="5"/>
    <x v="6"/>
    <x v="24"/>
    <n v="80"/>
  </r>
  <r>
    <x v="0"/>
    <x v="5"/>
    <x v="6"/>
    <x v="25"/>
    <n v="695"/>
  </r>
  <r>
    <x v="0"/>
    <x v="5"/>
    <x v="6"/>
    <x v="26"/>
    <n v="665"/>
  </r>
  <r>
    <x v="0"/>
    <x v="5"/>
    <x v="6"/>
    <x v="27"/>
    <n v="45"/>
  </r>
  <r>
    <x v="0"/>
    <x v="5"/>
    <x v="6"/>
    <x v="28"/>
    <n v="7"/>
  </r>
  <r>
    <x v="0"/>
    <x v="5"/>
    <x v="6"/>
    <x v="29"/>
    <n v="9"/>
  </r>
  <r>
    <x v="0"/>
    <x v="5"/>
    <x v="6"/>
    <x v="30"/>
    <n v="44"/>
  </r>
  <r>
    <x v="0"/>
    <x v="5"/>
    <x v="6"/>
    <x v="31"/>
    <n v="16"/>
  </r>
  <r>
    <x v="0"/>
    <x v="5"/>
    <x v="6"/>
    <x v="32"/>
    <n v="226"/>
  </r>
  <r>
    <x v="0"/>
    <x v="5"/>
    <x v="6"/>
    <x v="33"/>
    <n v="98"/>
  </r>
  <r>
    <x v="0"/>
    <x v="5"/>
    <x v="6"/>
    <x v="34"/>
    <n v="212"/>
  </r>
  <r>
    <x v="0"/>
    <x v="5"/>
    <x v="6"/>
    <x v="35"/>
    <n v="61"/>
  </r>
  <r>
    <x v="0"/>
    <x v="5"/>
    <x v="6"/>
    <x v="36"/>
    <n v="18"/>
  </r>
  <r>
    <x v="0"/>
    <x v="5"/>
    <x v="7"/>
    <x v="1"/>
    <n v="32"/>
  </r>
  <r>
    <x v="0"/>
    <x v="5"/>
    <x v="7"/>
    <x v="2"/>
    <n v="7"/>
  </r>
  <r>
    <x v="0"/>
    <x v="5"/>
    <x v="7"/>
    <x v="3"/>
    <n v="21"/>
  </r>
  <r>
    <x v="0"/>
    <x v="5"/>
    <x v="7"/>
    <x v="4"/>
    <n v="26"/>
  </r>
  <r>
    <x v="0"/>
    <x v="5"/>
    <x v="7"/>
    <x v="5"/>
    <n v="4"/>
  </r>
  <r>
    <x v="0"/>
    <x v="5"/>
    <x v="7"/>
    <x v="6"/>
    <n v="2"/>
  </r>
  <r>
    <x v="0"/>
    <x v="5"/>
    <x v="7"/>
    <x v="7"/>
    <n v="36"/>
  </r>
  <r>
    <x v="0"/>
    <x v="5"/>
    <x v="7"/>
    <x v="8"/>
    <n v="3"/>
  </r>
  <r>
    <x v="0"/>
    <x v="5"/>
    <x v="7"/>
    <x v="42"/>
    <n v="1"/>
  </r>
  <r>
    <x v="0"/>
    <x v="5"/>
    <x v="7"/>
    <x v="9"/>
    <n v="24"/>
  </r>
  <r>
    <x v="0"/>
    <x v="5"/>
    <x v="7"/>
    <x v="10"/>
    <n v="35"/>
  </r>
  <r>
    <x v="0"/>
    <x v="5"/>
    <x v="7"/>
    <x v="11"/>
    <n v="62"/>
  </r>
  <r>
    <x v="0"/>
    <x v="5"/>
    <x v="7"/>
    <x v="12"/>
    <n v="18"/>
  </r>
  <r>
    <x v="0"/>
    <x v="5"/>
    <x v="7"/>
    <x v="14"/>
    <n v="4"/>
  </r>
  <r>
    <x v="0"/>
    <x v="5"/>
    <x v="7"/>
    <x v="15"/>
    <n v="10"/>
  </r>
  <r>
    <x v="0"/>
    <x v="5"/>
    <x v="7"/>
    <x v="16"/>
    <n v="7"/>
  </r>
  <r>
    <x v="0"/>
    <x v="5"/>
    <x v="7"/>
    <x v="17"/>
    <n v="2"/>
  </r>
  <r>
    <x v="0"/>
    <x v="5"/>
    <x v="7"/>
    <x v="19"/>
    <n v="6"/>
  </r>
  <r>
    <x v="0"/>
    <x v="5"/>
    <x v="7"/>
    <x v="20"/>
    <n v="17"/>
  </r>
  <r>
    <x v="0"/>
    <x v="5"/>
    <x v="7"/>
    <x v="21"/>
    <n v="12"/>
  </r>
  <r>
    <x v="0"/>
    <x v="5"/>
    <x v="7"/>
    <x v="22"/>
    <n v="2"/>
  </r>
  <r>
    <x v="0"/>
    <x v="5"/>
    <x v="7"/>
    <x v="24"/>
    <n v="5"/>
  </r>
  <r>
    <x v="0"/>
    <x v="5"/>
    <x v="7"/>
    <x v="25"/>
    <n v="43"/>
  </r>
  <r>
    <x v="0"/>
    <x v="5"/>
    <x v="7"/>
    <x v="26"/>
    <n v="29"/>
  </r>
  <r>
    <x v="0"/>
    <x v="5"/>
    <x v="7"/>
    <x v="27"/>
    <n v="5"/>
  </r>
  <r>
    <x v="0"/>
    <x v="5"/>
    <x v="7"/>
    <x v="28"/>
    <n v="9"/>
  </r>
  <r>
    <x v="0"/>
    <x v="5"/>
    <x v="7"/>
    <x v="29"/>
    <n v="21"/>
  </r>
  <r>
    <x v="0"/>
    <x v="5"/>
    <x v="7"/>
    <x v="30"/>
    <n v="25"/>
  </r>
  <r>
    <x v="0"/>
    <x v="5"/>
    <x v="7"/>
    <x v="31"/>
    <n v="19"/>
  </r>
  <r>
    <x v="0"/>
    <x v="5"/>
    <x v="7"/>
    <x v="32"/>
    <n v="60"/>
  </r>
  <r>
    <x v="0"/>
    <x v="5"/>
    <x v="7"/>
    <x v="33"/>
    <n v="90"/>
  </r>
  <r>
    <x v="0"/>
    <x v="5"/>
    <x v="7"/>
    <x v="34"/>
    <n v="34"/>
  </r>
  <r>
    <x v="0"/>
    <x v="5"/>
    <x v="7"/>
    <x v="35"/>
    <n v="27"/>
  </r>
  <r>
    <x v="0"/>
    <x v="5"/>
    <x v="7"/>
    <x v="36"/>
    <n v="4"/>
  </r>
  <r>
    <x v="0"/>
    <x v="5"/>
    <x v="8"/>
    <x v="1"/>
    <n v="11"/>
  </r>
  <r>
    <x v="0"/>
    <x v="5"/>
    <x v="8"/>
    <x v="9"/>
    <n v="32"/>
  </r>
  <r>
    <x v="0"/>
    <x v="5"/>
    <x v="8"/>
    <x v="10"/>
    <n v="6"/>
  </r>
  <r>
    <x v="0"/>
    <x v="5"/>
    <x v="8"/>
    <x v="11"/>
    <n v="5"/>
  </r>
  <r>
    <x v="0"/>
    <x v="5"/>
    <x v="8"/>
    <x v="13"/>
    <n v="1"/>
  </r>
  <r>
    <x v="0"/>
    <x v="5"/>
    <x v="8"/>
    <x v="14"/>
    <n v="2"/>
  </r>
  <r>
    <x v="0"/>
    <x v="5"/>
    <x v="8"/>
    <x v="15"/>
    <n v="8"/>
  </r>
  <r>
    <x v="0"/>
    <x v="5"/>
    <x v="8"/>
    <x v="16"/>
    <n v="12"/>
  </r>
  <r>
    <x v="0"/>
    <x v="5"/>
    <x v="8"/>
    <x v="17"/>
    <n v="17"/>
  </r>
  <r>
    <x v="0"/>
    <x v="5"/>
    <x v="8"/>
    <x v="18"/>
    <n v="19"/>
  </r>
  <r>
    <x v="0"/>
    <x v="5"/>
    <x v="8"/>
    <x v="19"/>
    <n v="29"/>
  </r>
  <r>
    <x v="0"/>
    <x v="5"/>
    <x v="8"/>
    <x v="20"/>
    <n v="78"/>
  </r>
  <r>
    <x v="0"/>
    <x v="5"/>
    <x v="8"/>
    <x v="21"/>
    <n v="63"/>
  </r>
  <r>
    <x v="0"/>
    <x v="5"/>
    <x v="8"/>
    <x v="22"/>
    <n v="78"/>
  </r>
  <r>
    <x v="0"/>
    <x v="5"/>
    <x v="8"/>
    <x v="28"/>
    <n v="101"/>
  </r>
  <r>
    <x v="0"/>
    <x v="5"/>
    <x v="8"/>
    <x v="30"/>
    <n v="69"/>
  </r>
  <r>
    <x v="0"/>
    <x v="5"/>
    <x v="8"/>
    <x v="32"/>
    <n v="72"/>
  </r>
  <r>
    <x v="0"/>
    <x v="5"/>
    <x v="8"/>
    <x v="34"/>
    <n v="41"/>
  </r>
  <r>
    <x v="0"/>
    <x v="5"/>
    <x v="8"/>
    <x v="36"/>
    <n v="45"/>
  </r>
  <r>
    <x v="0"/>
    <x v="5"/>
    <x v="9"/>
    <x v="1"/>
    <n v="503"/>
  </r>
  <r>
    <x v="0"/>
    <x v="5"/>
    <x v="9"/>
    <x v="2"/>
    <n v="157"/>
  </r>
  <r>
    <x v="0"/>
    <x v="5"/>
    <x v="9"/>
    <x v="3"/>
    <n v="70"/>
  </r>
  <r>
    <x v="0"/>
    <x v="5"/>
    <x v="9"/>
    <x v="38"/>
    <n v="6"/>
  </r>
  <r>
    <x v="0"/>
    <x v="5"/>
    <x v="9"/>
    <x v="4"/>
    <n v="449"/>
  </r>
  <r>
    <x v="0"/>
    <x v="5"/>
    <x v="9"/>
    <x v="5"/>
    <n v="67"/>
  </r>
  <r>
    <x v="0"/>
    <x v="5"/>
    <x v="9"/>
    <x v="6"/>
    <n v="16"/>
  </r>
  <r>
    <x v="0"/>
    <x v="5"/>
    <x v="9"/>
    <x v="39"/>
    <n v="1"/>
  </r>
  <r>
    <x v="0"/>
    <x v="5"/>
    <x v="9"/>
    <x v="7"/>
    <n v="558"/>
  </r>
  <r>
    <x v="0"/>
    <x v="5"/>
    <x v="9"/>
    <x v="8"/>
    <n v="18"/>
  </r>
  <r>
    <x v="0"/>
    <x v="5"/>
    <x v="9"/>
    <x v="40"/>
    <n v="7"/>
  </r>
  <r>
    <x v="0"/>
    <x v="5"/>
    <x v="9"/>
    <x v="42"/>
    <n v="1"/>
  </r>
  <r>
    <x v="0"/>
    <x v="5"/>
    <x v="9"/>
    <x v="9"/>
    <n v="520"/>
  </r>
  <r>
    <x v="0"/>
    <x v="5"/>
    <x v="9"/>
    <x v="10"/>
    <n v="341"/>
  </r>
  <r>
    <x v="0"/>
    <x v="5"/>
    <x v="9"/>
    <x v="11"/>
    <n v="376"/>
  </r>
  <r>
    <x v="0"/>
    <x v="5"/>
    <x v="9"/>
    <x v="12"/>
    <n v="41"/>
  </r>
  <r>
    <x v="0"/>
    <x v="5"/>
    <x v="9"/>
    <x v="37"/>
    <n v="2"/>
  </r>
  <r>
    <x v="0"/>
    <x v="5"/>
    <x v="9"/>
    <x v="13"/>
    <n v="7"/>
  </r>
  <r>
    <x v="0"/>
    <x v="5"/>
    <x v="9"/>
    <x v="14"/>
    <n v="19"/>
  </r>
  <r>
    <x v="0"/>
    <x v="5"/>
    <x v="9"/>
    <x v="15"/>
    <n v="116"/>
  </r>
  <r>
    <x v="0"/>
    <x v="5"/>
    <x v="9"/>
    <x v="16"/>
    <n v="85"/>
  </r>
  <r>
    <x v="0"/>
    <x v="5"/>
    <x v="9"/>
    <x v="17"/>
    <n v="42"/>
  </r>
  <r>
    <x v="0"/>
    <x v="5"/>
    <x v="9"/>
    <x v="18"/>
    <n v="18"/>
  </r>
  <r>
    <x v="0"/>
    <x v="5"/>
    <x v="9"/>
    <x v="19"/>
    <n v="52"/>
  </r>
  <r>
    <x v="0"/>
    <x v="5"/>
    <x v="9"/>
    <x v="20"/>
    <n v="215"/>
  </r>
  <r>
    <x v="0"/>
    <x v="5"/>
    <x v="9"/>
    <x v="21"/>
    <n v="171"/>
  </r>
  <r>
    <x v="0"/>
    <x v="5"/>
    <x v="9"/>
    <x v="22"/>
    <n v="52"/>
  </r>
  <r>
    <x v="0"/>
    <x v="5"/>
    <x v="9"/>
    <x v="23"/>
    <n v="64"/>
  </r>
  <r>
    <x v="0"/>
    <x v="5"/>
    <x v="9"/>
    <x v="24"/>
    <n v="146"/>
  </r>
  <r>
    <x v="0"/>
    <x v="5"/>
    <x v="9"/>
    <x v="25"/>
    <n v="388"/>
  </r>
  <r>
    <x v="0"/>
    <x v="5"/>
    <x v="9"/>
    <x v="26"/>
    <n v="336"/>
  </r>
  <r>
    <x v="0"/>
    <x v="5"/>
    <x v="9"/>
    <x v="27"/>
    <n v="47"/>
  </r>
  <r>
    <x v="0"/>
    <x v="5"/>
    <x v="9"/>
    <x v="28"/>
    <n v="208"/>
  </r>
  <r>
    <x v="0"/>
    <x v="5"/>
    <x v="9"/>
    <x v="29"/>
    <n v="348"/>
  </r>
  <r>
    <x v="0"/>
    <x v="5"/>
    <x v="9"/>
    <x v="30"/>
    <n v="220"/>
  </r>
  <r>
    <x v="0"/>
    <x v="5"/>
    <x v="9"/>
    <x v="31"/>
    <n v="333"/>
  </r>
  <r>
    <x v="0"/>
    <x v="5"/>
    <x v="9"/>
    <x v="32"/>
    <n v="780"/>
  </r>
  <r>
    <x v="0"/>
    <x v="5"/>
    <x v="9"/>
    <x v="33"/>
    <n v="671"/>
  </r>
  <r>
    <x v="0"/>
    <x v="5"/>
    <x v="9"/>
    <x v="34"/>
    <n v="470"/>
  </r>
  <r>
    <x v="0"/>
    <x v="5"/>
    <x v="9"/>
    <x v="35"/>
    <n v="229"/>
  </r>
  <r>
    <x v="0"/>
    <x v="5"/>
    <x v="9"/>
    <x v="36"/>
    <n v="30"/>
  </r>
  <r>
    <x v="0"/>
    <x v="5"/>
    <x v="9"/>
    <x v="41"/>
    <n v="8"/>
  </r>
  <r>
    <x v="0"/>
    <x v="6"/>
    <x v="0"/>
    <x v="0"/>
    <n v="110"/>
  </r>
  <r>
    <x v="0"/>
    <x v="6"/>
    <x v="1"/>
    <x v="1"/>
    <n v="139"/>
  </r>
  <r>
    <x v="0"/>
    <x v="6"/>
    <x v="1"/>
    <x v="2"/>
    <n v="64"/>
  </r>
  <r>
    <x v="0"/>
    <x v="6"/>
    <x v="1"/>
    <x v="3"/>
    <n v="21"/>
  </r>
  <r>
    <x v="0"/>
    <x v="6"/>
    <x v="1"/>
    <x v="4"/>
    <n v="64"/>
  </r>
  <r>
    <x v="0"/>
    <x v="6"/>
    <x v="1"/>
    <x v="5"/>
    <n v="3"/>
  </r>
  <r>
    <x v="0"/>
    <x v="6"/>
    <x v="1"/>
    <x v="6"/>
    <n v="1"/>
  </r>
  <r>
    <x v="0"/>
    <x v="6"/>
    <x v="1"/>
    <x v="7"/>
    <n v="94"/>
  </r>
  <r>
    <x v="0"/>
    <x v="6"/>
    <x v="1"/>
    <x v="8"/>
    <n v="1"/>
  </r>
  <r>
    <x v="0"/>
    <x v="6"/>
    <x v="1"/>
    <x v="9"/>
    <n v="171"/>
  </r>
  <r>
    <x v="0"/>
    <x v="6"/>
    <x v="1"/>
    <x v="10"/>
    <n v="266"/>
  </r>
  <r>
    <x v="0"/>
    <x v="6"/>
    <x v="1"/>
    <x v="11"/>
    <n v="206"/>
  </r>
  <r>
    <x v="0"/>
    <x v="6"/>
    <x v="1"/>
    <x v="12"/>
    <n v="4"/>
  </r>
  <r>
    <x v="0"/>
    <x v="6"/>
    <x v="1"/>
    <x v="13"/>
    <n v="117"/>
  </r>
  <r>
    <x v="0"/>
    <x v="6"/>
    <x v="1"/>
    <x v="14"/>
    <n v="391"/>
  </r>
  <r>
    <x v="0"/>
    <x v="6"/>
    <x v="1"/>
    <x v="15"/>
    <n v="1361"/>
  </r>
  <r>
    <x v="0"/>
    <x v="6"/>
    <x v="1"/>
    <x v="16"/>
    <n v="250"/>
  </r>
  <r>
    <x v="0"/>
    <x v="6"/>
    <x v="1"/>
    <x v="17"/>
    <n v="1"/>
  </r>
  <r>
    <x v="0"/>
    <x v="6"/>
    <x v="1"/>
    <x v="18"/>
    <n v="173"/>
  </r>
  <r>
    <x v="0"/>
    <x v="6"/>
    <x v="1"/>
    <x v="19"/>
    <n v="554"/>
  </r>
  <r>
    <x v="0"/>
    <x v="6"/>
    <x v="1"/>
    <x v="20"/>
    <n v="1897"/>
  </r>
  <r>
    <x v="0"/>
    <x v="6"/>
    <x v="1"/>
    <x v="21"/>
    <n v="389"/>
  </r>
  <r>
    <x v="0"/>
    <x v="6"/>
    <x v="1"/>
    <x v="23"/>
    <n v="199"/>
  </r>
  <r>
    <x v="0"/>
    <x v="6"/>
    <x v="1"/>
    <x v="24"/>
    <n v="672"/>
  </r>
  <r>
    <x v="0"/>
    <x v="6"/>
    <x v="1"/>
    <x v="25"/>
    <n v="1488"/>
  </r>
  <r>
    <x v="0"/>
    <x v="6"/>
    <x v="1"/>
    <x v="26"/>
    <n v="349"/>
  </r>
  <r>
    <x v="0"/>
    <x v="6"/>
    <x v="1"/>
    <x v="27"/>
    <n v="1"/>
  </r>
  <r>
    <x v="0"/>
    <x v="6"/>
    <x v="1"/>
    <x v="28"/>
    <n v="207"/>
  </r>
  <r>
    <x v="0"/>
    <x v="6"/>
    <x v="1"/>
    <x v="29"/>
    <n v="205"/>
  </r>
  <r>
    <x v="0"/>
    <x v="6"/>
    <x v="1"/>
    <x v="30"/>
    <n v="563"/>
  </r>
  <r>
    <x v="0"/>
    <x v="6"/>
    <x v="1"/>
    <x v="31"/>
    <n v="464"/>
  </r>
  <r>
    <x v="0"/>
    <x v="6"/>
    <x v="1"/>
    <x v="32"/>
    <n v="1251"/>
  </r>
  <r>
    <x v="0"/>
    <x v="6"/>
    <x v="1"/>
    <x v="33"/>
    <n v="795"/>
  </r>
  <r>
    <x v="0"/>
    <x v="6"/>
    <x v="1"/>
    <x v="34"/>
    <n v="147"/>
  </r>
  <r>
    <x v="0"/>
    <x v="6"/>
    <x v="1"/>
    <x v="35"/>
    <n v="34"/>
  </r>
  <r>
    <x v="0"/>
    <x v="6"/>
    <x v="1"/>
    <x v="36"/>
    <n v="1"/>
  </r>
  <r>
    <x v="0"/>
    <x v="6"/>
    <x v="2"/>
    <x v="1"/>
    <n v="42"/>
  </r>
  <r>
    <x v="0"/>
    <x v="6"/>
    <x v="2"/>
    <x v="9"/>
    <n v="325"/>
  </r>
  <r>
    <x v="0"/>
    <x v="6"/>
    <x v="2"/>
    <x v="10"/>
    <n v="42"/>
  </r>
  <r>
    <x v="0"/>
    <x v="6"/>
    <x v="2"/>
    <x v="11"/>
    <n v="19"/>
  </r>
  <r>
    <x v="0"/>
    <x v="6"/>
    <x v="2"/>
    <x v="12"/>
    <n v="1"/>
  </r>
  <r>
    <x v="0"/>
    <x v="6"/>
    <x v="2"/>
    <x v="13"/>
    <n v="75"/>
  </r>
  <r>
    <x v="0"/>
    <x v="6"/>
    <x v="2"/>
    <x v="14"/>
    <n v="239"/>
  </r>
  <r>
    <x v="0"/>
    <x v="6"/>
    <x v="2"/>
    <x v="15"/>
    <n v="688"/>
  </r>
  <r>
    <x v="0"/>
    <x v="6"/>
    <x v="2"/>
    <x v="16"/>
    <n v="154"/>
  </r>
  <r>
    <x v="0"/>
    <x v="6"/>
    <x v="2"/>
    <x v="17"/>
    <n v="30"/>
  </r>
  <r>
    <x v="0"/>
    <x v="6"/>
    <x v="2"/>
    <x v="18"/>
    <n v="436"/>
  </r>
  <r>
    <x v="0"/>
    <x v="6"/>
    <x v="2"/>
    <x v="19"/>
    <n v="940"/>
  </r>
  <r>
    <x v="0"/>
    <x v="6"/>
    <x v="2"/>
    <x v="20"/>
    <n v="1910"/>
  </r>
  <r>
    <x v="0"/>
    <x v="6"/>
    <x v="2"/>
    <x v="21"/>
    <n v="409"/>
  </r>
  <r>
    <x v="0"/>
    <x v="6"/>
    <x v="2"/>
    <x v="22"/>
    <n v="67"/>
  </r>
  <r>
    <x v="0"/>
    <x v="6"/>
    <x v="2"/>
    <x v="28"/>
    <n v="879"/>
  </r>
  <r>
    <x v="0"/>
    <x v="6"/>
    <x v="2"/>
    <x v="30"/>
    <n v="820"/>
  </r>
  <r>
    <x v="0"/>
    <x v="6"/>
    <x v="2"/>
    <x v="32"/>
    <n v="879"/>
  </r>
  <r>
    <x v="0"/>
    <x v="6"/>
    <x v="2"/>
    <x v="34"/>
    <n v="101"/>
  </r>
  <r>
    <x v="0"/>
    <x v="6"/>
    <x v="2"/>
    <x v="36"/>
    <n v="7"/>
  </r>
  <r>
    <x v="0"/>
    <x v="6"/>
    <x v="3"/>
    <x v="1"/>
    <n v="2"/>
  </r>
  <r>
    <x v="0"/>
    <x v="6"/>
    <x v="3"/>
    <x v="3"/>
    <n v="2"/>
  </r>
  <r>
    <x v="0"/>
    <x v="6"/>
    <x v="3"/>
    <x v="9"/>
    <n v="12"/>
  </r>
  <r>
    <x v="0"/>
    <x v="6"/>
    <x v="3"/>
    <x v="10"/>
    <n v="5"/>
  </r>
  <r>
    <x v="0"/>
    <x v="6"/>
    <x v="3"/>
    <x v="11"/>
    <n v="3"/>
  </r>
  <r>
    <x v="0"/>
    <x v="6"/>
    <x v="3"/>
    <x v="13"/>
    <n v="46"/>
  </r>
  <r>
    <x v="0"/>
    <x v="6"/>
    <x v="3"/>
    <x v="14"/>
    <n v="32"/>
  </r>
  <r>
    <x v="0"/>
    <x v="6"/>
    <x v="3"/>
    <x v="15"/>
    <n v="18"/>
  </r>
  <r>
    <x v="0"/>
    <x v="6"/>
    <x v="3"/>
    <x v="16"/>
    <n v="2"/>
  </r>
  <r>
    <x v="0"/>
    <x v="6"/>
    <x v="3"/>
    <x v="18"/>
    <n v="6"/>
  </r>
  <r>
    <x v="0"/>
    <x v="6"/>
    <x v="3"/>
    <x v="19"/>
    <n v="15"/>
  </r>
  <r>
    <x v="0"/>
    <x v="6"/>
    <x v="3"/>
    <x v="20"/>
    <n v="16"/>
  </r>
  <r>
    <x v="0"/>
    <x v="6"/>
    <x v="3"/>
    <x v="21"/>
    <n v="4"/>
  </r>
  <r>
    <x v="0"/>
    <x v="6"/>
    <x v="3"/>
    <x v="23"/>
    <n v="12"/>
  </r>
  <r>
    <x v="0"/>
    <x v="6"/>
    <x v="3"/>
    <x v="24"/>
    <n v="11"/>
  </r>
  <r>
    <x v="0"/>
    <x v="6"/>
    <x v="3"/>
    <x v="25"/>
    <n v="10"/>
  </r>
  <r>
    <x v="0"/>
    <x v="6"/>
    <x v="3"/>
    <x v="26"/>
    <n v="1"/>
  </r>
  <r>
    <x v="0"/>
    <x v="6"/>
    <x v="3"/>
    <x v="28"/>
    <n v="9"/>
  </r>
  <r>
    <x v="0"/>
    <x v="6"/>
    <x v="3"/>
    <x v="29"/>
    <n v="9"/>
  </r>
  <r>
    <x v="0"/>
    <x v="6"/>
    <x v="3"/>
    <x v="30"/>
    <n v="12"/>
  </r>
  <r>
    <x v="0"/>
    <x v="6"/>
    <x v="3"/>
    <x v="31"/>
    <n v="8"/>
  </r>
  <r>
    <x v="0"/>
    <x v="6"/>
    <x v="3"/>
    <x v="32"/>
    <n v="7"/>
  </r>
  <r>
    <x v="0"/>
    <x v="6"/>
    <x v="3"/>
    <x v="33"/>
    <n v="6"/>
  </r>
  <r>
    <x v="0"/>
    <x v="6"/>
    <x v="3"/>
    <x v="34"/>
    <n v="2"/>
  </r>
  <r>
    <x v="0"/>
    <x v="6"/>
    <x v="4"/>
    <x v="1"/>
    <n v="7"/>
  </r>
  <r>
    <x v="0"/>
    <x v="6"/>
    <x v="4"/>
    <x v="2"/>
    <n v="4"/>
  </r>
  <r>
    <x v="0"/>
    <x v="6"/>
    <x v="4"/>
    <x v="3"/>
    <n v="2"/>
  </r>
  <r>
    <x v="0"/>
    <x v="6"/>
    <x v="4"/>
    <x v="4"/>
    <n v="1"/>
  </r>
  <r>
    <x v="0"/>
    <x v="6"/>
    <x v="4"/>
    <x v="9"/>
    <n v="23"/>
  </r>
  <r>
    <x v="0"/>
    <x v="6"/>
    <x v="4"/>
    <x v="10"/>
    <n v="15"/>
  </r>
  <r>
    <x v="0"/>
    <x v="6"/>
    <x v="4"/>
    <x v="11"/>
    <n v="12"/>
  </r>
  <r>
    <x v="0"/>
    <x v="6"/>
    <x v="4"/>
    <x v="13"/>
    <n v="132"/>
  </r>
  <r>
    <x v="0"/>
    <x v="6"/>
    <x v="4"/>
    <x v="14"/>
    <n v="688"/>
  </r>
  <r>
    <x v="0"/>
    <x v="6"/>
    <x v="4"/>
    <x v="15"/>
    <n v="1351"/>
  </r>
  <r>
    <x v="0"/>
    <x v="6"/>
    <x v="4"/>
    <x v="16"/>
    <n v="45"/>
  </r>
  <r>
    <x v="0"/>
    <x v="6"/>
    <x v="4"/>
    <x v="18"/>
    <n v="99"/>
  </r>
  <r>
    <x v="0"/>
    <x v="6"/>
    <x v="4"/>
    <x v="19"/>
    <n v="566"/>
  </r>
  <r>
    <x v="0"/>
    <x v="6"/>
    <x v="4"/>
    <x v="20"/>
    <n v="1627"/>
  </r>
  <r>
    <x v="0"/>
    <x v="6"/>
    <x v="4"/>
    <x v="21"/>
    <n v="90"/>
  </r>
  <r>
    <x v="0"/>
    <x v="6"/>
    <x v="4"/>
    <x v="22"/>
    <n v="1"/>
  </r>
  <r>
    <x v="0"/>
    <x v="6"/>
    <x v="4"/>
    <x v="23"/>
    <n v="76"/>
  </r>
  <r>
    <x v="0"/>
    <x v="6"/>
    <x v="4"/>
    <x v="24"/>
    <n v="347"/>
  </r>
  <r>
    <x v="0"/>
    <x v="6"/>
    <x v="4"/>
    <x v="25"/>
    <n v="858"/>
  </r>
  <r>
    <x v="0"/>
    <x v="6"/>
    <x v="4"/>
    <x v="26"/>
    <n v="76"/>
  </r>
  <r>
    <x v="0"/>
    <x v="6"/>
    <x v="4"/>
    <x v="28"/>
    <n v="41"/>
  </r>
  <r>
    <x v="0"/>
    <x v="6"/>
    <x v="4"/>
    <x v="29"/>
    <n v="24"/>
  </r>
  <r>
    <x v="0"/>
    <x v="6"/>
    <x v="4"/>
    <x v="30"/>
    <n v="160"/>
  </r>
  <r>
    <x v="0"/>
    <x v="6"/>
    <x v="4"/>
    <x v="31"/>
    <n v="75"/>
  </r>
  <r>
    <x v="0"/>
    <x v="6"/>
    <x v="4"/>
    <x v="32"/>
    <n v="347"/>
  </r>
  <r>
    <x v="0"/>
    <x v="6"/>
    <x v="4"/>
    <x v="33"/>
    <n v="82"/>
  </r>
  <r>
    <x v="0"/>
    <x v="6"/>
    <x v="4"/>
    <x v="34"/>
    <n v="24"/>
  </r>
  <r>
    <x v="0"/>
    <x v="6"/>
    <x v="4"/>
    <x v="35"/>
    <n v="2"/>
  </r>
  <r>
    <x v="0"/>
    <x v="6"/>
    <x v="5"/>
    <x v="1"/>
    <n v="5"/>
  </r>
  <r>
    <x v="0"/>
    <x v="6"/>
    <x v="5"/>
    <x v="2"/>
    <n v="2"/>
  </r>
  <r>
    <x v="0"/>
    <x v="6"/>
    <x v="5"/>
    <x v="3"/>
    <n v="2"/>
  </r>
  <r>
    <x v="0"/>
    <x v="6"/>
    <x v="5"/>
    <x v="5"/>
    <n v="1"/>
  </r>
  <r>
    <x v="0"/>
    <x v="6"/>
    <x v="5"/>
    <x v="7"/>
    <n v="1"/>
  </r>
  <r>
    <x v="0"/>
    <x v="6"/>
    <x v="5"/>
    <x v="9"/>
    <n v="6"/>
  </r>
  <r>
    <x v="0"/>
    <x v="6"/>
    <x v="5"/>
    <x v="10"/>
    <n v="5"/>
  </r>
  <r>
    <x v="0"/>
    <x v="6"/>
    <x v="5"/>
    <x v="11"/>
    <n v="14"/>
  </r>
  <r>
    <x v="0"/>
    <x v="6"/>
    <x v="5"/>
    <x v="37"/>
    <n v="1"/>
  </r>
  <r>
    <x v="0"/>
    <x v="6"/>
    <x v="5"/>
    <x v="13"/>
    <n v="111"/>
  </r>
  <r>
    <x v="0"/>
    <x v="6"/>
    <x v="5"/>
    <x v="14"/>
    <n v="324"/>
  </r>
  <r>
    <x v="0"/>
    <x v="6"/>
    <x v="5"/>
    <x v="15"/>
    <n v="653"/>
  </r>
  <r>
    <x v="0"/>
    <x v="6"/>
    <x v="5"/>
    <x v="16"/>
    <n v="177"/>
  </r>
  <r>
    <x v="0"/>
    <x v="6"/>
    <x v="5"/>
    <x v="17"/>
    <n v="4"/>
  </r>
  <r>
    <x v="0"/>
    <x v="6"/>
    <x v="5"/>
    <x v="18"/>
    <n v="44"/>
  </r>
  <r>
    <x v="0"/>
    <x v="6"/>
    <x v="5"/>
    <x v="19"/>
    <n v="223"/>
  </r>
  <r>
    <x v="0"/>
    <x v="6"/>
    <x v="5"/>
    <x v="20"/>
    <n v="594"/>
  </r>
  <r>
    <x v="0"/>
    <x v="6"/>
    <x v="5"/>
    <x v="21"/>
    <n v="228"/>
  </r>
  <r>
    <x v="0"/>
    <x v="6"/>
    <x v="5"/>
    <x v="22"/>
    <n v="8"/>
  </r>
  <r>
    <x v="0"/>
    <x v="6"/>
    <x v="5"/>
    <x v="23"/>
    <n v="38"/>
  </r>
  <r>
    <x v="0"/>
    <x v="6"/>
    <x v="5"/>
    <x v="24"/>
    <n v="132"/>
  </r>
  <r>
    <x v="0"/>
    <x v="6"/>
    <x v="5"/>
    <x v="25"/>
    <n v="326"/>
  </r>
  <r>
    <x v="0"/>
    <x v="6"/>
    <x v="5"/>
    <x v="26"/>
    <n v="110"/>
  </r>
  <r>
    <x v="0"/>
    <x v="6"/>
    <x v="5"/>
    <x v="27"/>
    <n v="6"/>
  </r>
  <r>
    <x v="0"/>
    <x v="6"/>
    <x v="5"/>
    <x v="28"/>
    <n v="20"/>
  </r>
  <r>
    <x v="0"/>
    <x v="6"/>
    <x v="5"/>
    <x v="29"/>
    <n v="8"/>
  </r>
  <r>
    <x v="0"/>
    <x v="6"/>
    <x v="5"/>
    <x v="30"/>
    <n v="49"/>
  </r>
  <r>
    <x v="0"/>
    <x v="6"/>
    <x v="5"/>
    <x v="31"/>
    <n v="18"/>
  </r>
  <r>
    <x v="0"/>
    <x v="6"/>
    <x v="5"/>
    <x v="32"/>
    <n v="161"/>
  </r>
  <r>
    <x v="0"/>
    <x v="6"/>
    <x v="5"/>
    <x v="33"/>
    <n v="49"/>
  </r>
  <r>
    <x v="0"/>
    <x v="6"/>
    <x v="5"/>
    <x v="34"/>
    <n v="54"/>
  </r>
  <r>
    <x v="0"/>
    <x v="6"/>
    <x v="5"/>
    <x v="35"/>
    <n v="11"/>
  </r>
  <r>
    <x v="0"/>
    <x v="6"/>
    <x v="5"/>
    <x v="36"/>
    <n v="2"/>
  </r>
  <r>
    <x v="0"/>
    <x v="6"/>
    <x v="6"/>
    <x v="1"/>
    <n v="11"/>
  </r>
  <r>
    <x v="0"/>
    <x v="6"/>
    <x v="6"/>
    <x v="2"/>
    <n v="8"/>
  </r>
  <r>
    <x v="0"/>
    <x v="6"/>
    <x v="6"/>
    <x v="3"/>
    <n v="10"/>
  </r>
  <r>
    <x v="0"/>
    <x v="6"/>
    <x v="6"/>
    <x v="38"/>
    <n v="1"/>
  </r>
  <r>
    <x v="0"/>
    <x v="6"/>
    <x v="6"/>
    <x v="43"/>
    <n v="1"/>
  </r>
  <r>
    <x v="0"/>
    <x v="6"/>
    <x v="6"/>
    <x v="4"/>
    <n v="6"/>
  </r>
  <r>
    <x v="0"/>
    <x v="6"/>
    <x v="6"/>
    <x v="5"/>
    <n v="1"/>
  </r>
  <r>
    <x v="0"/>
    <x v="6"/>
    <x v="6"/>
    <x v="6"/>
    <n v="2"/>
  </r>
  <r>
    <x v="0"/>
    <x v="6"/>
    <x v="6"/>
    <x v="7"/>
    <n v="3"/>
  </r>
  <r>
    <x v="0"/>
    <x v="6"/>
    <x v="6"/>
    <x v="8"/>
    <n v="1"/>
  </r>
  <r>
    <x v="0"/>
    <x v="6"/>
    <x v="6"/>
    <x v="42"/>
    <n v="1"/>
  </r>
  <r>
    <x v="0"/>
    <x v="6"/>
    <x v="6"/>
    <x v="9"/>
    <n v="10"/>
  </r>
  <r>
    <x v="0"/>
    <x v="6"/>
    <x v="6"/>
    <x v="10"/>
    <n v="20"/>
  </r>
  <r>
    <x v="0"/>
    <x v="6"/>
    <x v="6"/>
    <x v="11"/>
    <n v="54"/>
  </r>
  <r>
    <x v="0"/>
    <x v="6"/>
    <x v="6"/>
    <x v="12"/>
    <n v="15"/>
  </r>
  <r>
    <x v="0"/>
    <x v="6"/>
    <x v="6"/>
    <x v="13"/>
    <n v="47"/>
  </r>
  <r>
    <x v="0"/>
    <x v="6"/>
    <x v="6"/>
    <x v="14"/>
    <n v="163"/>
  </r>
  <r>
    <x v="0"/>
    <x v="6"/>
    <x v="6"/>
    <x v="15"/>
    <n v="774"/>
  </r>
  <r>
    <x v="0"/>
    <x v="6"/>
    <x v="6"/>
    <x v="16"/>
    <n v="553"/>
  </r>
  <r>
    <x v="0"/>
    <x v="6"/>
    <x v="6"/>
    <x v="17"/>
    <n v="30"/>
  </r>
  <r>
    <x v="0"/>
    <x v="6"/>
    <x v="6"/>
    <x v="18"/>
    <n v="14"/>
  </r>
  <r>
    <x v="0"/>
    <x v="6"/>
    <x v="6"/>
    <x v="19"/>
    <n v="118"/>
  </r>
  <r>
    <x v="0"/>
    <x v="6"/>
    <x v="6"/>
    <x v="20"/>
    <n v="1029"/>
  </r>
  <r>
    <x v="0"/>
    <x v="6"/>
    <x v="6"/>
    <x v="21"/>
    <n v="881"/>
  </r>
  <r>
    <x v="0"/>
    <x v="6"/>
    <x v="6"/>
    <x v="22"/>
    <n v="63"/>
  </r>
  <r>
    <x v="0"/>
    <x v="6"/>
    <x v="6"/>
    <x v="23"/>
    <n v="9"/>
  </r>
  <r>
    <x v="0"/>
    <x v="6"/>
    <x v="6"/>
    <x v="24"/>
    <n v="101"/>
  </r>
  <r>
    <x v="0"/>
    <x v="6"/>
    <x v="6"/>
    <x v="25"/>
    <n v="630"/>
  </r>
  <r>
    <x v="0"/>
    <x v="6"/>
    <x v="6"/>
    <x v="26"/>
    <n v="542"/>
  </r>
  <r>
    <x v="0"/>
    <x v="6"/>
    <x v="6"/>
    <x v="27"/>
    <n v="46"/>
  </r>
  <r>
    <x v="0"/>
    <x v="6"/>
    <x v="6"/>
    <x v="28"/>
    <n v="17"/>
  </r>
  <r>
    <x v="0"/>
    <x v="6"/>
    <x v="6"/>
    <x v="29"/>
    <n v="16"/>
  </r>
  <r>
    <x v="0"/>
    <x v="6"/>
    <x v="6"/>
    <x v="30"/>
    <n v="53"/>
  </r>
  <r>
    <x v="0"/>
    <x v="6"/>
    <x v="6"/>
    <x v="31"/>
    <n v="29"/>
  </r>
  <r>
    <x v="0"/>
    <x v="6"/>
    <x v="6"/>
    <x v="32"/>
    <n v="255"/>
  </r>
  <r>
    <x v="0"/>
    <x v="6"/>
    <x v="6"/>
    <x v="33"/>
    <n v="107"/>
  </r>
  <r>
    <x v="0"/>
    <x v="6"/>
    <x v="6"/>
    <x v="34"/>
    <n v="166"/>
  </r>
  <r>
    <x v="0"/>
    <x v="6"/>
    <x v="6"/>
    <x v="35"/>
    <n v="54"/>
  </r>
  <r>
    <x v="0"/>
    <x v="6"/>
    <x v="6"/>
    <x v="36"/>
    <n v="10"/>
  </r>
  <r>
    <x v="0"/>
    <x v="6"/>
    <x v="6"/>
    <x v="41"/>
    <n v="1"/>
  </r>
  <r>
    <x v="0"/>
    <x v="6"/>
    <x v="7"/>
    <x v="1"/>
    <n v="27"/>
  </r>
  <r>
    <x v="0"/>
    <x v="6"/>
    <x v="7"/>
    <x v="2"/>
    <n v="20"/>
  </r>
  <r>
    <x v="0"/>
    <x v="6"/>
    <x v="7"/>
    <x v="3"/>
    <n v="12"/>
  </r>
  <r>
    <x v="0"/>
    <x v="6"/>
    <x v="7"/>
    <x v="4"/>
    <n v="42"/>
  </r>
  <r>
    <x v="0"/>
    <x v="6"/>
    <x v="7"/>
    <x v="5"/>
    <n v="6"/>
  </r>
  <r>
    <x v="0"/>
    <x v="6"/>
    <x v="7"/>
    <x v="6"/>
    <n v="8"/>
  </r>
  <r>
    <x v="0"/>
    <x v="6"/>
    <x v="7"/>
    <x v="7"/>
    <n v="49"/>
  </r>
  <r>
    <x v="0"/>
    <x v="6"/>
    <x v="7"/>
    <x v="8"/>
    <n v="3"/>
  </r>
  <r>
    <x v="0"/>
    <x v="6"/>
    <x v="7"/>
    <x v="40"/>
    <n v="1"/>
  </r>
  <r>
    <x v="0"/>
    <x v="6"/>
    <x v="7"/>
    <x v="9"/>
    <n v="46"/>
  </r>
  <r>
    <x v="0"/>
    <x v="6"/>
    <x v="7"/>
    <x v="10"/>
    <n v="51"/>
  </r>
  <r>
    <x v="0"/>
    <x v="6"/>
    <x v="7"/>
    <x v="11"/>
    <n v="46"/>
  </r>
  <r>
    <x v="0"/>
    <x v="6"/>
    <x v="7"/>
    <x v="12"/>
    <n v="13"/>
  </r>
  <r>
    <x v="0"/>
    <x v="6"/>
    <x v="7"/>
    <x v="14"/>
    <n v="4"/>
  </r>
  <r>
    <x v="0"/>
    <x v="6"/>
    <x v="7"/>
    <x v="15"/>
    <n v="18"/>
  </r>
  <r>
    <x v="0"/>
    <x v="6"/>
    <x v="7"/>
    <x v="16"/>
    <n v="10"/>
  </r>
  <r>
    <x v="0"/>
    <x v="6"/>
    <x v="7"/>
    <x v="20"/>
    <n v="21"/>
  </r>
  <r>
    <x v="0"/>
    <x v="6"/>
    <x v="7"/>
    <x v="21"/>
    <n v="17"/>
  </r>
  <r>
    <x v="0"/>
    <x v="6"/>
    <x v="7"/>
    <x v="22"/>
    <n v="2"/>
  </r>
  <r>
    <x v="0"/>
    <x v="6"/>
    <x v="7"/>
    <x v="23"/>
    <n v="1"/>
  </r>
  <r>
    <x v="0"/>
    <x v="6"/>
    <x v="7"/>
    <x v="24"/>
    <n v="8"/>
  </r>
  <r>
    <x v="0"/>
    <x v="6"/>
    <x v="7"/>
    <x v="25"/>
    <n v="41"/>
  </r>
  <r>
    <x v="0"/>
    <x v="6"/>
    <x v="7"/>
    <x v="26"/>
    <n v="16"/>
  </r>
  <r>
    <x v="0"/>
    <x v="6"/>
    <x v="7"/>
    <x v="27"/>
    <n v="1"/>
  </r>
  <r>
    <x v="0"/>
    <x v="6"/>
    <x v="7"/>
    <x v="28"/>
    <n v="19"/>
  </r>
  <r>
    <x v="0"/>
    <x v="6"/>
    <x v="7"/>
    <x v="29"/>
    <n v="29"/>
  </r>
  <r>
    <x v="0"/>
    <x v="6"/>
    <x v="7"/>
    <x v="30"/>
    <n v="20"/>
  </r>
  <r>
    <x v="0"/>
    <x v="6"/>
    <x v="7"/>
    <x v="31"/>
    <n v="38"/>
  </r>
  <r>
    <x v="0"/>
    <x v="6"/>
    <x v="7"/>
    <x v="32"/>
    <n v="52"/>
  </r>
  <r>
    <x v="0"/>
    <x v="6"/>
    <x v="7"/>
    <x v="33"/>
    <n v="88"/>
  </r>
  <r>
    <x v="0"/>
    <x v="6"/>
    <x v="7"/>
    <x v="34"/>
    <n v="45"/>
  </r>
  <r>
    <x v="0"/>
    <x v="6"/>
    <x v="7"/>
    <x v="35"/>
    <n v="37"/>
  </r>
  <r>
    <x v="0"/>
    <x v="6"/>
    <x v="7"/>
    <x v="36"/>
    <n v="5"/>
  </r>
  <r>
    <x v="0"/>
    <x v="6"/>
    <x v="8"/>
    <x v="1"/>
    <n v="13"/>
  </r>
  <r>
    <x v="0"/>
    <x v="6"/>
    <x v="8"/>
    <x v="9"/>
    <n v="48"/>
  </r>
  <r>
    <x v="0"/>
    <x v="6"/>
    <x v="8"/>
    <x v="10"/>
    <n v="7"/>
  </r>
  <r>
    <x v="0"/>
    <x v="6"/>
    <x v="8"/>
    <x v="11"/>
    <n v="1"/>
  </r>
  <r>
    <x v="0"/>
    <x v="6"/>
    <x v="8"/>
    <x v="12"/>
    <n v="1"/>
  </r>
  <r>
    <x v="0"/>
    <x v="6"/>
    <x v="8"/>
    <x v="13"/>
    <n v="1"/>
  </r>
  <r>
    <x v="0"/>
    <x v="6"/>
    <x v="8"/>
    <x v="14"/>
    <n v="5"/>
  </r>
  <r>
    <x v="0"/>
    <x v="6"/>
    <x v="8"/>
    <x v="15"/>
    <n v="8"/>
  </r>
  <r>
    <x v="0"/>
    <x v="6"/>
    <x v="8"/>
    <x v="16"/>
    <n v="6"/>
  </r>
  <r>
    <x v="0"/>
    <x v="6"/>
    <x v="8"/>
    <x v="17"/>
    <n v="9"/>
  </r>
  <r>
    <x v="0"/>
    <x v="6"/>
    <x v="8"/>
    <x v="18"/>
    <n v="10"/>
  </r>
  <r>
    <x v="0"/>
    <x v="6"/>
    <x v="8"/>
    <x v="19"/>
    <n v="18"/>
  </r>
  <r>
    <x v="0"/>
    <x v="6"/>
    <x v="8"/>
    <x v="20"/>
    <n v="43"/>
  </r>
  <r>
    <x v="0"/>
    <x v="6"/>
    <x v="8"/>
    <x v="21"/>
    <n v="57"/>
  </r>
  <r>
    <x v="0"/>
    <x v="6"/>
    <x v="8"/>
    <x v="22"/>
    <n v="57"/>
  </r>
  <r>
    <x v="0"/>
    <x v="6"/>
    <x v="8"/>
    <x v="28"/>
    <n v="53"/>
  </r>
  <r>
    <x v="0"/>
    <x v="6"/>
    <x v="8"/>
    <x v="30"/>
    <n v="54"/>
  </r>
  <r>
    <x v="0"/>
    <x v="6"/>
    <x v="8"/>
    <x v="32"/>
    <n v="67"/>
  </r>
  <r>
    <x v="0"/>
    <x v="6"/>
    <x v="8"/>
    <x v="34"/>
    <n v="37"/>
  </r>
  <r>
    <x v="0"/>
    <x v="6"/>
    <x v="8"/>
    <x v="36"/>
    <n v="24"/>
  </r>
  <r>
    <x v="0"/>
    <x v="6"/>
    <x v="9"/>
    <x v="1"/>
    <n v="629"/>
  </r>
  <r>
    <x v="0"/>
    <x v="6"/>
    <x v="9"/>
    <x v="2"/>
    <n v="157"/>
  </r>
  <r>
    <x v="0"/>
    <x v="6"/>
    <x v="9"/>
    <x v="3"/>
    <n v="76"/>
  </r>
  <r>
    <x v="0"/>
    <x v="6"/>
    <x v="9"/>
    <x v="38"/>
    <n v="2"/>
  </r>
  <r>
    <x v="0"/>
    <x v="6"/>
    <x v="9"/>
    <x v="4"/>
    <n v="598"/>
  </r>
  <r>
    <x v="0"/>
    <x v="6"/>
    <x v="9"/>
    <x v="5"/>
    <n v="68"/>
  </r>
  <r>
    <x v="0"/>
    <x v="6"/>
    <x v="9"/>
    <x v="6"/>
    <n v="15"/>
  </r>
  <r>
    <x v="0"/>
    <x v="6"/>
    <x v="9"/>
    <x v="7"/>
    <n v="716"/>
  </r>
  <r>
    <x v="0"/>
    <x v="6"/>
    <x v="9"/>
    <x v="8"/>
    <n v="23"/>
  </r>
  <r>
    <x v="0"/>
    <x v="6"/>
    <x v="9"/>
    <x v="40"/>
    <n v="5"/>
  </r>
  <r>
    <x v="0"/>
    <x v="6"/>
    <x v="9"/>
    <x v="9"/>
    <n v="686"/>
  </r>
  <r>
    <x v="0"/>
    <x v="6"/>
    <x v="9"/>
    <x v="10"/>
    <n v="413"/>
  </r>
  <r>
    <x v="0"/>
    <x v="6"/>
    <x v="9"/>
    <x v="11"/>
    <n v="376"/>
  </r>
  <r>
    <x v="0"/>
    <x v="6"/>
    <x v="9"/>
    <x v="12"/>
    <n v="39"/>
  </r>
  <r>
    <x v="0"/>
    <x v="6"/>
    <x v="9"/>
    <x v="37"/>
    <n v="1"/>
  </r>
  <r>
    <x v="0"/>
    <x v="6"/>
    <x v="9"/>
    <x v="13"/>
    <n v="3"/>
  </r>
  <r>
    <x v="0"/>
    <x v="6"/>
    <x v="9"/>
    <x v="14"/>
    <n v="15"/>
  </r>
  <r>
    <x v="0"/>
    <x v="6"/>
    <x v="9"/>
    <x v="15"/>
    <n v="98"/>
  </r>
  <r>
    <x v="0"/>
    <x v="6"/>
    <x v="9"/>
    <x v="16"/>
    <n v="84"/>
  </r>
  <r>
    <x v="0"/>
    <x v="6"/>
    <x v="9"/>
    <x v="17"/>
    <n v="34"/>
  </r>
  <r>
    <x v="0"/>
    <x v="6"/>
    <x v="9"/>
    <x v="18"/>
    <n v="30"/>
  </r>
  <r>
    <x v="0"/>
    <x v="6"/>
    <x v="9"/>
    <x v="19"/>
    <n v="51"/>
  </r>
  <r>
    <x v="0"/>
    <x v="6"/>
    <x v="9"/>
    <x v="20"/>
    <n v="186"/>
  </r>
  <r>
    <x v="0"/>
    <x v="6"/>
    <x v="9"/>
    <x v="21"/>
    <n v="150"/>
  </r>
  <r>
    <x v="0"/>
    <x v="6"/>
    <x v="9"/>
    <x v="22"/>
    <n v="48"/>
  </r>
  <r>
    <x v="0"/>
    <x v="6"/>
    <x v="9"/>
    <x v="23"/>
    <n v="85"/>
  </r>
  <r>
    <x v="0"/>
    <x v="6"/>
    <x v="9"/>
    <x v="24"/>
    <n v="138"/>
  </r>
  <r>
    <x v="0"/>
    <x v="6"/>
    <x v="9"/>
    <x v="25"/>
    <n v="389"/>
  </r>
  <r>
    <x v="0"/>
    <x v="6"/>
    <x v="9"/>
    <x v="26"/>
    <n v="279"/>
  </r>
  <r>
    <x v="0"/>
    <x v="6"/>
    <x v="9"/>
    <x v="27"/>
    <n v="39"/>
  </r>
  <r>
    <x v="0"/>
    <x v="6"/>
    <x v="9"/>
    <x v="28"/>
    <n v="228"/>
  </r>
  <r>
    <x v="0"/>
    <x v="6"/>
    <x v="9"/>
    <x v="29"/>
    <n v="451"/>
  </r>
  <r>
    <x v="0"/>
    <x v="6"/>
    <x v="9"/>
    <x v="30"/>
    <n v="302"/>
  </r>
  <r>
    <x v="0"/>
    <x v="6"/>
    <x v="9"/>
    <x v="31"/>
    <n v="373"/>
  </r>
  <r>
    <x v="0"/>
    <x v="6"/>
    <x v="9"/>
    <x v="32"/>
    <n v="857"/>
  </r>
  <r>
    <x v="0"/>
    <x v="6"/>
    <x v="9"/>
    <x v="33"/>
    <n v="793"/>
  </r>
  <r>
    <x v="0"/>
    <x v="6"/>
    <x v="9"/>
    <x v="34"/>
    <n v="470"/>
  </r>
  <r>
    <x v="0"/>
    <x v="6"/>
    <x v="9"/>
    <x v="35"/>
    <n v="214"/>
  </r>
  <r>
    <x v="0"/>
    <x v="6"/>
    <x v="9"/>
    <x v="36"/>
    <n v="13"/>
  </r>
  <r>
    <x v="0"/>
    <x v="6"/>
    <x v="9"/>
    <x v="41"/>
    <n v="3"/>
  </r>
  <r>
    <x v="0"/>
    <x v="7"/>
    <x v="0"/>
    <x v="0"/>
    <n v="198"/>
  </r>
  <r>
    <x v="0"/>
    <x v="7"/>
    <x v="1"/>
    <x v="1"/>
    <n v="120"/>
  </r>
  <r>
    <x v="0"/>
    <x v="7"/>
    <x v="1"/>
    <x v="2"/>
    <n v="57"/>
  </r>
  <r>
    <x v="0"/>
    <x v="7"/>
    <x v="1"/>
    <x v="3"/>
    <n v="11"/>
  </r>
  <r>
    <x v="0"/>
    <x v="7"/>
    <x v="1"/>
    <x v="4"/>
    <n v="59"/>
  </r>
  <r>
    <x v="0"/>
    <x v="7"/>
    <x v="1"/>
    <x v="5"/>
    <n v="11"/>
  </r>
  <r>
    <x v="0"/>
    <x v="7"/>
    <x v="1"/>
    <x v="7"/>
    <n v="147"/>
  </r>
  <r>
    <x v="0"/>
    <x v="7"/>
    <x v="1"/>
    <x v="8"/>
    <n v="2"/>
  </r>
  <r>
    <x v="0"/>
    <x v="7"/>
    <x v="1"/>
    <x v="9"/>
    <n v="168"/>
  </r>
  <r>
    <x v="0"/>
    <x v="7"/>
    <x v="1"/>
    <x v="10"/>
    <n v="280"/>
  </r>
  <r>
    <x v="0"/>
    <x v="7"/>
    <x v="1"/>
    <x v="11"/>
    <n v="201"/>
  </r>
  <r>
    <x v="0"/>
    <x v="7"/>
    <x v="1"/>
    <x v="12"/>
    <n v="6"/>
  </r>
  <r>
    <x v="0"/>
    <x v="7"/>
    <x v="1"/>
    <x v="13"/>
    <n v="153"/>
  </r>
  <r>
    <x v="0"/>
    <x v="7"/>
    <x v="1"/>
    <x v="14"/>
    <n v="415"/>
  </r>
  <r>
    <x v="0"/>
    <x v="7"/>
    <x v="1"/>
    <x v="15"/>
    <n v="1516"/>
  </r>
  <r>
    <x v="0"/>
    <x v="7"/>
    <x v="1"/>
    <x v="16"/>
    <n v="281"/>
  </r>
  <r>
    <x v="0"/>
    <x v="7"/>
    <x v="1"/>
    <x v="17"/>
    <n v="1"/>
  </r>
  <r>
    <x v="0"/>
    <x v="7"/>
    <x v="1"/>
    <x v="18"/>
    <n v="142"/>
  </r>
  <r>
    <x v="0"/>
    <x v="7"/>
    <x v="1"/>
    <x v="19"/>
    <n v="599"/>
  </r>
  <r>
    <x v="0"/>
    <x v="7"/>
    <x v="1"/>
    <x v="20"/>
    <n v="1967"/>
  </r>
  <r>
    <x v="0"/>
    <x v="7"/>
    <x v="1"/>
    <x v="21"/>
    <n v="428"/>
  </r>
  <r>
    <x v="0"/>
    <x v="7"/>
    <x v="1"/>
    <x v="22"/>
    <n v="5"/>
  </r>
  <r>
    <x v="0"/>
    <x v="7"/>
    <x v="1"/>
    <x v="23"/>
    <n v="190"/>
  </r>
  <r>
    <x v="0"/>
    <x v="7"/>
    <x v="1"/>
    <x v="24"/>
    <n v="602"/>
  </r>
  <r>
    <x v="0"/>
    <x v="7"/>
    <x v="1"/>
    <x v="25"/>
    <n v="1532"/>
  </r>
  <r>
    <x v="0"/>
    <x v="7"/>
    <x v="1"/>
    <x v="26"/>
    <n v="355"/>
  </r>
  <r>
    <x v="0"/>
    <x v="7"/>
    <x v="1"/>
    <x v="27"/>
    <n v="9"/>
  </r>
  <r>
    <x v="0"/>
    <x v="7"/>
    <x v="1"/>
    <x v="28"/>
    <n v="196"/>
  </r>
  <r>
    <x v="0"/>
    <x v="7"/>
    <x v="1"/>
    <x v="29"/>
    <n v="174"/>
  </r>
  <r>
    <x v="0"/>
    <x v="7"/>
    <x v="1"/>
    <x v="30"/>
    <n v="650"/>
  </r>
  <r>
    <x v="0"/>
    <x v="7"/>
    <x v="1"/>
    <x v="31"/>
    <n v="533"/>
  </r>
  <r>
    <x v="0"/>
    <x v="7"/>
    <x v="1"/>
    <x v="32"/>
    <n v="1349"/>
  </r>
  <r>
    <x v="0"/>
    <x v="7"/>
    <x v="1"/>
    <x v="33"/>
    <n v="798"/>
  </r>
  <r>
    <x v="0"/>
    <x v="7"/>
    <x v="1"/>
    <x v="34"/>
    <n v="197"/>
  </r>
  <r>
    <x v="0"/>
    <x v="7"/>
    <x v="1"/>
    <x v="35"/>
    <n v="41"/>
  </r>
  <r>
    <x v="0"/>
    <x v="7"/>
    <x v="1"/>
    <x v="36"/>
    <n v="1"/>
  </r>
  <r>
    <x v="0"/>
    <x v="7"/>
    <x v="2"/>
    <x v="1"/>
    <n v="51"/>
  </r>
  <r>
    <x v="0"/>
    <x v="7"/>
    <x v="2"/>
    <x v="2"/>
    <n v="1"/>
  </r>
  <r>
    <x v="0"/>
    <x v="7"/>
    <x v="2"/>
    <x v="9"/>
    <n v="308"/>
  </r>
  <r>
    <x v="0"/>
    <x v="7"/>
    <x v="2"/>
    <x v="10"/>
    <n v="43"/>
  </r>
  <r>
    <x v="0"/>
    <x v="7"/>
    <x v="2"/>
    <x v="11"/>
    <n v="17"/>
  </r>
  <r>
    <x v="0"/>
    <x v="7"/>
    <x v="2"/>
    <x v="12"/>
    <n v="1"/>
  </r>
  <r>
    <x v="0"/>
    <x v="7"/>
    <x v="2"/>
    <x v="13"/>
    <n v="68"/>
  </r>
  <r>
    <x v="0"/>
    <x v="7"/>
    <x v="2"/>
    <x v="14"/>
    <n v="332"/>
  </r>
  <r>
    <x v="0"/>
    <x v="7"/>
    <x v="2"/>
    <x v="15"/>
    <n v="798"/>
  </r>
  <r>
    <x v="0"/>
    <x v="7"/>
    <x v="2"/>
    <x v="16"/>
    <n v="193"/>
  </r>
  <r>
    <x v="0"/>
    <x v="7"/>
    <x v="2"/>
    <x v="17"/>
    <n v="13"/>
  </r>
  <r>
    <x v="0"/>
    <x v="7"/>
    <x v="2"/>
    <x v="18"/>
    <n v="519"/>
  </r>
  <r>
    <x v="0"/>
    <x v="7"/>
    <x v="2"/>
    <x v="19"/>
    <n v="1069"/>
  </r>
  <r>
    <x v="0"/>
    <x v="7"/>
    <x v="2"/>
    <x v="20"/>
    <n v="2211"/>
  </r>
  <r>
    <x v="0"/>
    <x v="7"/>
    <x v="2"/>
    <x v="21"/>
    <n v="443"/>
  </r>
  <r>
    <x v="0"/>
    <x v="7"/>
    <x v="2"/>
    <x v="22"/>
    <n v="69"/>
  </r>
  <r>
    <x v="0"/>
    <x v="7"/>
    <x v="2"/>
    <x v="28"/>
    <n v="1010"/>
  </r>
  <r>
    <x v="0"/>
    <x v="7"/>
    <x v="2"/>
    <x v="30"/>
    <n v="1037"/>
  </r>
  <r>
    <x v="0"/>
    <x v="7"/>
    <x v="2"/>
    <x v="32"/>
    <n v="1121"/>
  </r>
  <r>
    <x v="0"/>
    <x v="7"/>
    <x v="2"/>
    <x v="34"/>
    <n v="137"/>
  </r>
  <r>
    <x v="0"/>
    <x v="7"/>
    <x v="2"/>
    <x v="36"/>
    <n v="10"/>
  </r>
  <r>
    <x v="0"/>
    <x v="7"/>
    <x v="3"/>
    <x v="1"/>
    <n v="6"/>
  </r>
  <r>
    <x v="0"/>
    <x v="7"/>
    <x v="3"/>
    <x v="4"/>
    <n v="1"/>
  </r>
  <r>
    <x v="0"/>
    <x v="7"/>
    <x v="3"/>
    <x v="9"/>
    <n v="8"/>
  </r>
  <r>
    <x v="0"/>
    <x v="7"/>
    <x v="3"/>
    <x v="10"/>
    <n v="2"/>
  </r>
  <r>
    <x v="0"/>
    <x v="7"/>
    <x v="3"/>
    <x v="11"/>
    <n v="4"/>
  </r>
  <r>
    <x v="0"/>
    <x v="7"/>
    <x v="3"/>
    <x v="13"/>
    <n v="37"/>
  </r>
  <r>
    <x v="0"/>
    <x v="7"/>
    <x v="3"/>
    <x v="14"/>
    <n v="20"/>
  </r>
  <r>
    <x v="0"/>
    <x v="7"/>
    <x v="3"/>
    <x v="15"/>
    <n v="26"/>
  </r>
  <r>
    <x v="0"/>
    <x v="7"/>
    <x v="3"/>
    <x v="16"/>
    <n v="4"/>
  </r>
  <r>
    <x v="0"/>
    <x v="7"/>
    <x v="3"/>
    <x v="18"/>
    <n v="20"/>
  </r>
  <r>
    <x v="0"/>
    <x v="7"/>
    <x v="3"/>
    <x v="19"/>
    <n v="9"/>
  </r>
  <r>
    <x v="0"/>
    <x v="7"/>
    <x v="3"/>
    <x v="20"/>
    <n v="8"/>
  </r>
  <r>
    <x v="0"/>
    <x v="7"/>
    <x v="3"/>
    <x v="21"/>
    <n v="2"/>
  </r>
  <r>
    <x v="0"/>
    <x v="7"/>
    <x v="3"/>
    <x v="23"/>
    <n v="15"/>
  </r>
  <r>
    <x v="0"/>
    <x v="7"/>
    <x v="3"/>
    <x v="24"/>
    <n v="11"/>
  </r>
  <r>
    <x v="0"/>
    <x v="7"/>
    <x v="3"/>
    <x v="25"/>
    <n v="13"/>
  </r>
  <r>
    <x v="0"/>
    <x v="7"/>
    <x v="3"/>
    <x v="26"/>
    <n v="1"/>
  </r>
  <r>
    <x v="0"/>
    <x v="7"/>
    <x v="3"/>
    <x v="28"/>
    <n v="17"/>
  </r>
  <r>
    <x v="0"/>
    <x v="7"/>
    <x v="3"/>
    <x v="29"/>
    <n v="13"/>
  </r>
  <r>
    <x v="0"/>
    <x v="7"/>
    <x v="3"/>
    <x v="30"/>
    <n v="13"/>
  </r>
  <r>
    <x v="0"/>
    <x v="7"/>
    <x v="3"/>
    <x v="31"/>
    <n v="8"/>
  </r>
  <r>
    <x v="0"/>
    <x v="7"/>
    <x v="3"/>
    <x v="32"/>
    <n v="12"/>
  </r>
  <r>
    <x v="0"/>
    <x v="7"/>
    <x v="3"/>
    <x v="33"/>
    <n v="3"/>
  </r>
  <r>
    <x v="0"/>
    <x v="7"/>
    <x v="3"/>
    <x v="34"/>
    <n v="2"/>
  </r>
  <r>
    <x v="0"/>
    <x v="7"/>
    <x v="4"/>
    <x v="1"/>
    <n v="9"/>
  </r>
  <r>
    <x v="0"/>
    <x v="7"/>
    <x v="4"/>
    <x v="2"/>
    <n v="7"/>
  </r>
  <r>
    <x v="0"/>
    <x v="7"/>
    <x v="4"/>
    <x v="3"/>
    <n v="3"/>
  </r>
  <r>
    <x v="0"/>
    <x v="7"/>
    <x v="4"/>
    <x v="4"/>
    <n v="5"/>
  </r>
  <r>
    <x v="0"/>
    <x v="7"/>
    <x v="4"/>
    <x v="7"/>
    <n v="2"/>
  </r>
  <r>
    <x v="0"/>
    <x v="7"/>
    <x v="4"/>
    <x v="9"/>
    <n v="14"/>
  </r>
  <r>
    <x v="0"/>
    <x v="7"/>
    <x v="4"/>
    <x v="10"/>
    <n v="26"/>
  </r>
  <r>
    <x v="0"/>
    <x v="7"/>
    <x v="4"/>
    <x v="11"/>
    <n v="18"/>
  </r>
  <r>
    <x v="0"/>
    <x v="7"/>
    <x v="4"/>
    <x v="13"/>
    <n v="151"/>
  </r>
  <r>
    <x v="0"/>
    <x v="7"/>
    <x v="4"/>
    <x v="14"/>
    <n v="719"/>
  </r>
  <r>
    <x v="0"/>
    <x v="7"/>
    <x v="4"/>
    <x v="15"/>
    <n v="1443"/>
  </r>
  <r>
    <x v="0"/>
    <x v="7"/>
    <x v="4"/>
    <x v="16"/>
    <n v="67"/>
  </r>
  <r>
    <x v="0"/>
    <x v="7"/>
    <x v="4"/>
    <x v="17"/>
    <n v="1"/>
  </r>
  <r>
    <x v="0"/>
    <x v="7"/>
    <x v="4"/>
    <x v="18"/>
    <n v="103"/>
  </r>
  <r>
    <x v="0"/>
    <x v="7"/>
    <x v="4"/>
    <x v="19"/>
    <n v="581"/>
  </r>
  <r>
    <x v="0"/>
    <x v="7"/>
    <x v="4"/>
    <x v="20"/>
    <n v="1724"/>
  </r>
  <r>
    <x v="0"/>
    <x v="7"/>
    <x v="4"/>
    <x v="21"/>
    <n v="128"/>
  </r>
  <r>
    <x v="0"/>
    <x v="7"/>
    <x v="4"/>
    <x v="22"/>
    <n v="3"/>
  </r>
  <r>
    <x v="0"/>
    <x v="7"/>
    <x v="4"/>
    <x v="23"/>
    <n v="72"/>
  </r>
  <r>
    <x v="0"/>
    <x v="7"/>
    <x v="4"/>
    <x v="24"/>
    <n v="329"/>
  </r>
  <r>
    <x v="0"/>
    <x v="7"/>
    <x v="4"/>
    <x v="25"/>
    <n v="889"/>
  </r>
  <r>
    <x v="0"/>
    <x v="7"/>
    <x v="4"/>
    <x v="26"/>
    <n v="72"/>
  </r>
  <r>
    <x v="0"/>
    <x v="7"/>
    <x v="4"/>
    <x v="28"/>
    <n v="46"/>
  </r>
  <r>
    <x v="0"/>
    <x v="7"/>
    <x v="4"/>
    <x v="29"/>
    <n v="29"/>
  </r>
  <r>
    <x v="0"/>
    <x v="7"/>
    <x v="4"/>
    <x v="30"/>
    <n v="155"/>
  </r>
  <r>
    <x v="0"/>
    <x v="7"/>
    <x v="4"/>
    <x v="31"/>
    <n v="60"/>
  </r>
  <r>
    <x v="0"/>
    <x v="7"/>
    <x v="4"/>
    <x v="32"/>
    <n v="368"/>
  </r>
  <r>
    <x v="0"/>
    <x v="7"/>
    <x v="4"/>
    <x v="33"/>
    <n v="89"/>
  </r>
  <r>
    <x v="0"/>
    <x v="7"/>
    <x v="4"/>
    <x v="34"/>
    <n v="28"/>
  </r>
  <r>
    <x v="0"/>
    <x v="7"/>
    <x v="5"/>
    <x v="1"/>
    <n v="2"/>
  </r>
  <r>
    <x v="0"/>
    <x v="7"/>
    <x v="5"/>
    <x v="2"/>
    <n v="3"/>
  </r>
  <r>
    <x v="0"/>
    <x v="7"/>
    <x v="5"/>
    <x v="3"/>
    <n v="5"/>
  </r>
  <r>
    <x v="0"/>
    <x v="7"/>
    <x v="5"/>
    <x v="4"/>
    <n v="1"/>
  </r>
  <r>
    <x v="0"/>
    <x v="7"/>
    <x v="5"/>
    <x v="6"/>
    <n v="1"/>
  </r>
  <r>
    <x v="0"/>
    <x v="7"/>
    <x v="5"/>
    <x v="7"/>
    <n v="1"/>
  </r>
  <r>
    <x v="0"/>
    <x v="7"/>
    <x v="5"/>
    <x v="8"/>
    <n v="1"/>
  </r>
  <r>
    <x v="0"/>
    <x v="7"/>
    <x v="5"/>
    <x v="9"/>
    <n v="7"/>
  </r>
  <r>
    <x v="0"/>
    <x v="7"/>
    <x v="5"/>
    <x v="10"/>
    <n v="10"/>
  </r>
  <r>
    <x v="0"/>
    <x v="7"/>
    <x v="5"/>
    <x v="11"/>
    <n v="18"/>
  </r>
  <r>
    <x v="0"/>
    <x v="7"/>
    <x v="5"/>
    <x v="12"/>
    <n v="4"/>
  </r>
  <r>
    <x v="0"/>
    <x v="7"/>
    <x v="5"/>
    <x v="13"/>
    <n v="146"/>
  </r>
  <r>
    <x v="0"/>
    <x v="7"/>
    <x v="5"/>
    <x v="14"/>
    <n v="383"/>
  </r>
  <r>
    <x v="0"/>
    <x v="7"/>
    <x v="5"/>
    <x v="15"/>
    <n v="688"/>
  </r>
  <r>
    <x v="0"/>
    <x v="7"/>
    <x v="5"/>
    <x v="16"/>
    <n v="147"/>
  </r>
  <r>
    <x v="0"/>
    <x v="7"/>
    <x v="5"/>
    <x v="17"/>
    <n v="6"/>
  </r>
  <r>
    <x v="0"/>
    <x v="7"/>
    <x v="5"/>
    <x v="18"/>
    <n v="70"/>
  </r>
  <r>
    <x v="0"/>
    <x v="7"/>
    <x v="5"/>
    <x v="19"/>
    <n v="265"/>
  </r>
  <r>
    <x v="0"/>
    <x v="7"/>
    <x v="5"/>
    <x v="20"/>
    <n v="553"/>
  </r>
  <r>
    <x v="0"/>
    <x v="7"/>
    <x v="5"/>
    <x v="21"/>
    <n v="196"/>
  </r>
  <r>
    <x v="0"/>
    <x v="7"/>
    <x v="5"/>
    <x v="22"/>
    <n v="10"/>
  </r>
  <r>
    <x v="0"/>
    <x v="7"/>
    <x v="5"/>
    <x v="23"/>
    <n v="47"/>
  </r>
  <r>
    <x v="0"/>
    <x v="7"/>
    <x v="5"/>
    <x v="24"/>
    <n v="166"/>
  </r>
  <r>
    <x v="0"/>
    <x v="7"/>
    <x v="5"/>
    <x v="25"/>
    <n v="349"/>
  </r>
  <r>
    <x v="0"/>
    <x v="7"/>
    <x v="5"/>
    <x v="26"/>
    <n v="101"/>
  </r>
  <r>
    <x v="0"/>
    <x v="7"/>
    <x v="5"/>
    <x v="27"/>
    <n v="7"/>
  </r>
  <r>
    <x v="0"/>
    <x v="7"/>
    <x v="5"/>
    <x v="28"/>
    <n v="22"/>
  </r>
  <r>
    <x v="0"/>
    <x v="7"/>
    <x v="5"/>
    <x v="29"/>
    <n v="9"/>
  </r>
  <r>
    <x v="0"/>
    <x v="7"/>
    <x v="5"/>
    <x v="30"/>
    <n v="82"/>
  </r>
  <r>
    <x v="0"/>
    <x v="7"/>
    <x v="5"/>
    <x v="31"/>
    <n v="23"/>
  </r>
  <r>
    <x v="0"/>
    <x v="7"/>
    <x v="5"/>
    <x v="32"/>
    <n v="167"/>
  </r>
  <r>
    <x v="0"/>
    <x v="7"/>
    <x v="5"/>
    <x v="33"/>
    <n v="44"/>
  </r>
  <r>
    <x v="0"/>
    <x v="7"/>
    <x v="5"/>
    <x v="34"/>
    <n v="31"/>
  </r>
  <r>
    <x v="0"/>
    <x v="7"/>
    <x v="5"/>
    <x v="35"/>
    <n v="5"/>
  </r>
  <r>
    <x v="0"/>
    <x v="7"/>
    <x v="5"/>
    <x v="36"/>
    <n v="2"/>
  </r>
  <r>
    <x v="0"/>
    <x v="7"/>
    <x v="6"/>
    <x v="1"/>
    <n v="10"/>
  </r>
  <r>
    <x v="0"/>
    <x v="7"/>
    <x v="6"/>
    <x v="2"/>
    <n v="15"/>
  </r>
  <r>
    <x v="0"/>
    <x v="7"/>
    <x v="6"/>
    <x v="3"/>
    <n v="18"/>
  </r>
  <r>
    <x v="0"/>
    <x v="7"/>
    <x v="6"/>
    <x v="38"/>
    <n v="2"/>
  </r>
  <r>
    <x v="0"/>
    <x v="7"/>
    <x v="6"/>
    <x v="4"/>
    <n v="11"/>
  </r>
  <r>
    <x v="0"/>
    <x v="7"/>
    <x v="6"/>
    <x v="5"/>
    <n v="1"/>
  </r>
  <r>
    <x v="0"/>
    <x v="7"/>
    <x v="6"/>
    <x v="6"/>
    <n v="1"/>
  </r>
  <r>
    <x v="0"/>
    <x v="7"/>
    <x v="6"/>
    <x v="7"/>
    <n v="6"/>
  </r>
  <r>
    <x v="0"/>
    <x v="7"/>
    <x v="6"/>
    <x v="8"/>
    <n v="3"/>
  </r>
  <r>
    <x v="0"/>
    <x v="7"/>
    <x v="6"/>
    <x v="9"/>
    <n v="12"/>
  </r>
  <r>
    <x v="0"/>
    <x v="7"/>
    <x v="6"/>
    <x v="10"/>
    <n v="25"/>
  </r>
  <r>
    <x v="0"/>
    <x v="7"/>
    <x v="6"/>
    <x v="11"/>
    <n v="56"/>
  </r>
  <r>
    <x v="0"/>
    <x v="7"/>
    <x v="6"/>
    <x v="12"/>
    <n v="12"/>
  </r>
  <r>
    <x v="0"/>
    <x v="7"/>
    <x v="6"/>
    <x v="13"/>
    <n v="48"/>
  </r>
  <r>
    <x v="0"/>
    <x v="7"/>
    <x v="6"/>
    <x v="14"/>
    <n v="226"/>
  </r>
  <r>
    <x v="0"/>
    <x v="7"/>
    <x v="6"/>
    <x v="15"/>
    <n v="781"/>
  </r>
  <r>
    <x v="0"/>
    <x v="7"/>
    <x v="6"/>
    <x v="16"/>
    <n v="462"/>
  </r>
  <r>
    <x v="0"/>
    <x v="7"/>
    <x v="6"/>
    <x v="17"/>
    <n v="35"/>
  </r>
  <r>
    <x v="0"/>
    <x v="7"/>
    <x v="6"/>
    <x v="18"/>
    <n v="24"/>
  </r>
  <r>
    <x v="0"/>
    <x v="7"/>
    <x v="6"/>
    <x v="19"/>
    <n v="171"/>
  </r>
  <r>
    <x v="0"/>
    <x v="7"/>
    <x v="6"/>
    <x v="20"/>
    <n v="975"/>
  </r>
  <r>
    <x v="0"/>
    <x v="7"/>
    <x v="6"/>
    <x v="21"/>
    <n v="799"/>
  </r>
  <r>
    <x v="0"/>
    <x v="7"/>
    <x v="6"/>
    <x v="22"/>
    <n v="52"/>
  </r>
  <r>
    <x v="0"/>
    <x v="7"/>
    <x v="6"/>
    <x v="23"/>
    <n v="22"/>
  </r>
  <r>
    <x v="0"/>
    <x v="7"/>
    <x v="6"/>
    <x v="24"/>
    <n v="151"/>
  </r>
  <r>
    <x v="0"/>
    <x v="7"/>
    <x v="6"/>
    <x v="25"/>
    <n v="653"/>
  </r>
  <r>
    <x v="0"/>
    <x v="7"/>
    <x v="6"/>
    <x v="26"/>
    <n v="531"/>
  </r>
  <r>
    <x v="0"/>
    <x v="7"/>
    <x v="6"/>
    <x v="27"/>
    <n v="51"/>
  </r>
  <r>
    <x v="0"/>
    <x v="7"/>
    <x v="6"/>
    <x v="28"/>
    <n v="15"/>
  </r>
  <r>
    <x v="0"/>
    <x v="7"/>
    <x v="6"/>
    <x v="29"/>
    <n v="11"/>
  </r>
  <r>
    <x v="0"/>
    <x v="7"/>
    <x v="6"/>
    <x v="30"/>
    <n v="68"/>
  </r>
  <r>
    <x v="0"/>
    <x v="7"/>
    <x v="6"/>
    <x v="31"/>
    <n v="27"/>
  </r>
  <r>
    <x v="0"/>
    <x v="7"/>
    <x v="6"/>
    <x v="32"/>
    <n v="297"/>
  </r>
  <r>
    <x v="0"/>
    <x v="7"/>
    <x v="6"/>
    <x v="33"/>
    <n v="101"/>
  </r>
  <r>
    <x v="0"/>
    <x v="7"/>
    <x v="6"/>
    <x v="34"/>
    <n v="146"/>
  </r>
  <r>
    <x v="0"/>
    <x v="7"/>
    <x v="6"/>
    <x v="35"/>
    <n v="38"/>
  </r>
  <r>
    <x v="0"/>
    <x v="7"/>
    <x v="6"/>
    <x v="36"/>
    <n v="18"/>
  </r>
  <r>
    <x v="0"/>
    <x v="7"/>
    <x v="6"/>
    <x v="41"/>
    <n v="2"/>
  </r>
  <r>
    <x v="0"/>
    <x v="7"/>
    <x v="7"/>
    <x v="1"/>
    <n v="26"/>
  </r>
  <r>
    <x v="0"/>
    <x v="7"/>
    <x v="7"/>
    <x v="2"/>
    <n v="18"/>
  </r>
  <r>
    <x v="0"/>
    <x v="7"/>
    <x v="7"/>
    <x v="3"/>
    <n v="20"/>
  </r>
  <r>
    <x v="0"/>
    <x v="7"/>
    <x v="7"/>
    <x v="4"/>
    <n v="25"/>
  </r>
  <r>
    <x v="0"/>
    <x v="7"/>
    <x v="7"/>
    <x v="5"/>
    <n v="8"/>
  </r>
  <r>
    <x v="0"/>
    <x v="7"/>
    <x v="7"/>
    <x v="6"/>
    <n v="3"/>
  </r>
  <r>
    <x v="0"/>
    <x v="7"/>
    <x v="7"/>
    <x v="7"/>
    <n v="47"/>
  </r>
  <r>
    <x v="0"/>
    <x v="7"/>
    <x v="7"/>
    <x v="8"/>
    <n v="7"/>
  </r>
  <r>
    <x v="0"/>
    <x v="7"/>
    <x v="7"/>
    <x v="40"/>
    <n v="1"/>
  </r>
  <r>
    <x v="0"/>
    <x v="7"/>
    <x v="7"/>
    <x v="42"/>
    <n v="1"/>
  </r>
  <r>
    <x v="0"/>
    <x v="7"/>
    <x v="7"/>
    <x v="9"/>
    <n v="43"/>
  </r>
  <r>
    <x v="0"/>
    <x v="7"/>
    <x v="7"/>
    <x v="10"/>
    <n v="35"/>
  </r>
  <r>
    <x v="0"/>
    <x v="7"/>
    <x v="7"/>
    <x v="11"/>
    <n v="59"/>
  </r>
  <r>
    <x v="0"/>
    <x v="7"/>
    <x v="7"/>
    <x v="12"/>
    <n v="16"/>
  </r>
  <r>
    <x v="0"/>
    <x v="7"/>
    <x v="7"/>
    <x v="13"/>
    <n v="2"/>
  </r>
  <r>
    <x v="0"/>
    <x v="7"/>
    <x v="7"/>
    <x v="14"/>
    <n v="2"/>
  </r>
  <r>
    <x v="0"/>
    <x v="7"/>
    <x v="7"/>
    <x v="15"/>
    <n v="11"/>
  </r>
  <r>
    <x v="0"/>
    <x v="7"/>
    <x v="7"/>
    <x v="16"/>
    <n v="6"/>
  </r>
  <r>
    <x v="0"/>
    <x v="7"/>
    <x v="7"/>
    <x v="17"/>
    <n v="3"/>
  </r>
  <r>
    <x v="0"/>
    <x v="7"/>
    <x v="7"/>
    <x v="18"/>
    <n v="2"/>
  </r>
  <r>
    <x v="0"/>
    <x v="7"/>
    <x v="7"/>
    <x v="19"/>
    <n v="7"/>
  </r>
  <r>
    <x v="0"/>
    <x v="7"/>
    <x v="7"/>
    <x v="20"/>
    <n v="16"/>
  </r>
  <r>
    <x v="0"/>
    <x v="7"/>
    <x v="7"/>
    <x v="21"/>
    <n v="18"/>
  </r>
  <r>
    <x v="0"/>
    <x v="7"/>
    <x v="7"/>
    <x v="22"/>
    <n v="4"/>
  </r>
  <r>
    <x v="0"/>
    <x v="7"/>
    <x v="7"/>
    <x v="23"/>
    <n v="16"/>
  </r>
  <r>
    <x v="0"/>
    <x v="7"/>
    <x v="7"/>
    <x v="24"/>
    <n v="14"/>
  </r>
  <r>
    <x v="0"/>
    <x v="7"/>
    <x v="7"/>
    <x v="25"/>
    <n v="36"/>
  </r>
  <r>
    <x v="0"/>
    <x v="7"/>
    <x v="7"/>
    <x v="26"/>
    <n v="27"/>
  </r>
  <r>
    <x v="0"/>
    <x v="7"/>
    <x v="7"/>
    <x v="27"/>
    <n v="4"/>
  </r>
  <r>
    <x v="0"/>
    <x v="7"/>
    <x v="7"/>
    <x v="28"/>
    <n v="29"/>
  </r>
  <r>
    <x v="0"/>
    <x v="7"/>
    <x v="7"/>
    <x v="29"/>
    <n v="26"/>
  </r>
  <r>
    <x v="0"/>
    <x v="7"/>
    <x v="7"/>
    <x v="30"/>
    <n v="31"/>
  </r>
  <r>
    <x v="0"/>
    <x v="7"/>
    <x v="7"/>
    <x v="31"/>
    <n v="36"/>
  </r>
  <r>
    <x v="0"/>
    <x v="7"/>
    <x v="7"/>
    <x v="32"/>
    <n v="80"/>
  </r>
  <r>
    <x v="0"/>
    <x v="7"/>
    <x v="7"/>
    <x v="33"/>
    <n v="86"/>
  </r>
  <r>
    <x v="0"/>
    <x v="7"/>
    <x v="7"/>
    <x v="34"/>
    <n v="39"/>
  </r>
  <r>
    <x v="0"/>
    <x v="7"/>
    <x v="7"/>
    <x v="35"/>
    <n v="25"/>
  </r>
  <r>
    <x v="0"/>
    <x v="7"/>
    <x v="7"/>
    <x v="36"/>
    <n v="5"/>
  </r>
  <r>
    <x v="0"/>
    <x v="7"/>
    <x v="8"/>
    <x v="1"/>
    <n v="16"/>
  </r>
  <r>
    <x v="0"/>
    <x v="7"/>
    <x v="8"/>
    <x v="9"/>
    <n v="65"/>
  </r>
  <r>
    <x v="0"/>
    <x v="7"/>
    <x v="8"/>
    <x v="10"/>
    <n v="11"/>
  </r>
  <r>
    <x v="0"/>
    <x v="7"/>
    <x v="8"/>
    <x v="11"/>
    <n v="2"/>
  </r>
  <r>
    <x v="0"/>
    <x v="7"/>
    <x v="8"/>
    <x v="13"/>
    <n v="6"/>
  </r>
  <r>
    <x v="0"/>
    <x v="7"/>
    <x v="8"/>
    <x v="14"/>
    <n v="2"/>
  </r>
  <r>
    <x v="0"/>
    <x v="7"/>
    <x v="8"/>
    <x v="15"/>
    <n v="12"/>
  </r>
  <r>
    <x v="0"/>
    <x v="7"/>
    <x v="8"/>
    <x v="16"/>
    <n v="13"/>
  </r>
  <r>
    <x v="0"/>
    <x v="7"/>
    <x v="8"/>
    <x v="17"/>
    <n v="11"/>
  </r>
  <r>
    <x v="0"/>
    <x v="7"/>
    <x v="8"/>
    <x v="18"/>
    <n v="35"/>
  </r>
  <r>
    <x v="0"/>
    <x v="7"/>
    <x v="8"/>
    <x v="19"/>
    <n v="29"/>
  </r>
  <r>
    <x v="0"/>
    <x v="7"/>
    <x v="8"/>
    <x v="20"/>
    <n v="78"/>
  </r>
  <r>
    <x v="0"/>
    <x v="7"/>
    <x v="8"/>
    <x v="21"/>
    <n v="54"/>
  </r>
  <r>
    <x v="0"/>
    <x v="7"/>
    <x v="8"/>
    <x v="22"/>
    <n v="47"/>
  </r>
  <r>
    <x v="0"/>
    <x v="7"/>
    <x v="8"/>
    <x v="28"/>
    <n v="95"/>
  </r>
  <r>
    <x v="0"/>
    <x v="7"/>
    <x v="8"/>
    <x v="30"/>
    <n v="93"/>
  </r>
  <r>
    <x v="0"/>
    <x v="7"/>
    <x v="8"/>
    <x v="32"/>
    <n v="96"/>
  </r>
  <r>
    <x v="0"/>
    <x v="7"/>
    <x v="8"/>
    <x v="34"/>
    <n v="48"/>
  </r>
  <r>
    <x v="0"/>
    <x v="7"/>
    <x v="8"/>
    <x v="36"/>
    <n v="27"/>
  </r>
  <r>
    <x v="0"/>
    <x v="7"/>
    <x v="9"/>
    <x v="1"/>
    <n v="610"/>
  </r>
  <r>
    <x v="0"/>
    <x v="7"/>
    <x v="9"/>
    <x v="2"/>
    <n v="156"/>
  </r>
  <r>
    <x v="0"/>
    <x v="7"/>
    <x v="9"/>
    <x v="3"/>
    <n v="80"/>
  </r>
  <r>
    <x v="0"/>
    <x v="7"/>
    <x v="9"/>
    <x v="38"/>
    <n v="2"/>
  </r>
  <r>
    <x v="0"/>
    <x v="7"/>
    <x v="9"/>
    <x v="4"/>
    <n v="698"/>
  </r>
  <r>
    <x v="0"/>
    <x v="7"/>
    <x v="9"/>
    <x v="5"/>
    <n v="67"/>
  </r>
  <r>
    <x v="0"/>
    <x v="7"/>
    <x v="9"/>
    <x v="6"/>
    <n v="20"/>
  </r>
  <r>
    <x v="0"/>
    <x v="7"/>
    <x v="9"/>
    <x v="7"/>
    <n v="925"/>
  </r>
  <r>
    <x v="0"/>
    <x v="7"/>
    <x v="9"/>
    <x v="8"/>
    <n v="29"/>
  </r>
  <r>
    <x v="0"/>
    <x v="7"/>
    <x v="9"/>
    <x v="40"/>
    <n v="7"/>
  </r>
  <r>
    <x v="0"/>
    <x v="7"/>
    <x v="9"/>
    <x v="9"/>
    <n v="785"/>
  </r>
  <r>
    <x v="0"/>
    <x v="7"/>
    <x v="9"/>
    <x v="10"/>
    <n v="408"/>
  </r>
  <r>
    <x v="0"/>
    <x v="7"/>
    <x v="9"/>
    <x v="11"/>
    <n v="384"/>
  </r>
  <r>
    <x v="0"/>
    <x v="7"/>
    <x v="9"/>
    <x v="12"/>
    <n v="43"/>
  </r>
  <r>
    <x v="0"/>
    <x v="7"/>
    <x v="9"/>
    <x v="37"/>
    <n v="1"/>
  </r>
  <r>
    <x v="0"/>
    <x v="7"/>
    <x v="9"/>
    <x v="13"/>
    <n v="11"/>
  </r>
  <r>
    <x v="0"/>
    <x v="7"/>
    <x v="9"/>
    <x v="14"/>
    <n v="34"/>
  </r>
  <r>
    <x v="0"/>
    <x v="7"/>
    <x v="9"/>
    <x v="15"/>
    <n v="122"/>
  </r>
  <r>
    <x v="0"/>
    <x v="7"/>
    <x v="9"/>
    <x v="16"/>
    <n v="96"/>
  </r>
  <r>
    <x v="0"/>
    <x v="7"/>
    <x v="9"/>
    <x v="17"/>
    <n v="29"/>
  </r>
  <r>
    <x v="0"/>
    <x v="7"/>
    <x v="9"/>
    <x v="18"/>
    <n v="39"/>
  </r>
  <r>
    <x v="0"/>
    <x v="7"/>
    <x v="9"/>
    <x v="19"/>
    <n v="71"/>
  </r>
  <r>
    <x v="0"/>
    <x v="7"/>
    <x v="9"/>
    <x v="20"/>
    <n v="202"/>
  </r>
  <r>
    <x v="0"/>
    <x v="7"/>
    <x v="9"/>
    <x v="21"/>
    <n v="208"/>
  </r>
  <r>
    <x v="0"/>
    <x v="7"/>
    <x v="9"/>
    <x v="22"/>
    <n v="46"/>
  </r>
  <r>
    <x v="0"/>
    <x v="7"/>
    <x v="9"/>
    <x v="23"/>
    <n v="146"/>
  </r>
  <r>
    <x v="0"/>
    <x v="7"/>
    <x v="9"/>
    <x v="24"/>
    <n v="169"/>
  </r>
  <r>
    <x v="0"/>
    <x v="7"/>
    <x v="9"/>
    <x v="25"/>
    <n v="456"/>
  </r>
  <r>
    <x v="0"/>
    <x v="7"/>
    <x v="9"/>
    <x v="26"/>
    <n v="334"/>
  </r>
  <r>
    <x v="0"/>
    <x v="7"/>
    <x v="9"/>
    <x v="27"/>
    <n v="42"/>
  </r>
  <r>
    <x v="0"/>
    <x v="7"/>
    <x v="9"/>
    <x v="28"/>
    <n v="324"/>
  </r>
  <r>
    <x v="0"/>
    <x v="7"/>
    <x v="9"/>
    <x v="29"/>
    <n v="564"/>
  </r>
  <r>
    <x v="0"/>
    <x v="7"/>
    <x v="9"/>
    <x v="30"/>
    <n v="301"/>
  </r>
  <r>
    <x v="0"/>
    <x v="7"/>
    <x v="9"/>
    <x v="31"/>
    <n v="461"/>
  </r>
  <r>
    <x v="0"/>
    <x v="7"/>
    <x v="9"/>
    <x v="32"/>
    <n v="873"/>
  </r>
  <r>
    <x v="0"/>
    <x v="7"/>
    <x v="9"/>
    <x v="33"/>
    <n v="746"/>
  </r>
  <r>
    <x v="0"/>
    <x v="7"/>
    <x v="9"/>
    <x v="34"/>
    <n v="428"/>
  </r>
  <r>
    <x v="0"/>
    <x v="7"/>
    <x v="9"/>
    <x v="35"/>
    <n v="219"/>
  </r>
  <r>
    <x v="0"/>
    <x v="7"/>
    <x v="9"/>
    <x v="36"/>
    <n v="23"/>
  </r>
  <r>
    <x v="0"/>
    <x v="7"/>
    <x v="9"/>
    <x v="41"/>
    <n v="2"/>
  </r>
  <r>
    <x v="0"/>
    <x v="8"/>
    <x v="0"/>
    <x v="0"/>
    <n v="281"/>
  </r>
  <r>
    <x v="0"/>
    <x v="8"/>
    <x v="1"/>
    <x v="1"/>
    <n v="123"/>
  </r>
  <r>
    <x v="0"/>
    <x v="8"/>
    <x v="1"/>
    <x v="2"/>
    <n v="52"/>
  </r>
  <r>
    <x v="0"/>
    <x v="8"/>
    <x v="1"/>
    <x v="3"/>
    <n v="21"/>
  </r>
  <r>
    <x v="0"/>
    <x v="8"/>
    <x v="1"/>
    <x v="4"/>
    <n v="105"/>
  </r>
  <r>
    <x v="0"/>
    <x v="8"/>
    <x v="1"/>
    <x v="5"/>
    <n v="8"/>
  </r>
  <r>
    <x v="0"/>
    <x v="8"/>
    <x v="1"/>
    <x v="6"/>
    <n v="3"/>
  </r>
  <r>
    <x v="0"/>
    <x v="8"/>
    <x v="1"/>
    <x v="7"/>
    <n v="153"/>
  </r>
  <r>
    <x v="0"/>
    <x v="8"/>
    <x v="1"/>
    <x v="8"/>
    <n v="1"/>
  </r>
  <r>
    <x v="0"/>
    <x v="8"/>
    <x v="1"/>
    <x v="9"/>
    <n v="175"/>
  </r>
  <r>
    <x v="0"/>
    <x v="8"/>
    <x v="1"/>
    <x v="10"/>
    <n v="253"/>
  </r>
  <r>
    <x v="0"/>
    <x v="8"/>
    <x v="1"/>
    <x v="11"/>
    <n v="238"/>
  </r>
  <r>
    <x v="0"/>
    <x v="8"/>
    <x v="1"/>
    <x v="12"/>
    <n v="11"/>
  </r>
  <r>
    <x v="0"/>
    <x v="8"/>
    <x v="1"/>
    <x v="13"/>
    <n v="148"/>
  </r>
  <r>
    <x v="0"/>
    <x v="8"/>
    <x v="1"/>
    <x v="14"/>
    <n v="407"/>
  </r>
  <r>
    <x v="0"/>
    <x v="8"/>
    <x v="1"/>
    <x v="15"/>
    <n v="1365"/>
  </r>
  <r>
    <x v="0"/>
    <x v="8"/>
    <x v="1"/>
    <x v="16"/>
    <n v="249"/>
  </r>
  <r>
    <x v="0"/>
    <x v="8"/>
    <x v="1"/>
    <x v="18"/>
    <n v="131"/>
  </r>
  <r>
    <x v="0"/>
    <x v="8"/>
    <x v="1"/>
    <x v="19"/>
    <n v="528"/>
  </r>
  <r>
    <x v="0"/>
    <x v="8"/>
    <x v="1"/>
    <x v="20"/>
    <n v="1737"/>
  </r>
  <r>
    <x v="0"/>
    <x v="8"/>
    <x v="1"/>
    <x v="21"/>
    <n v="413"/>
  </r>
  <r>
    <x v="0"/>
    <x v="8"/>
    <x v="1"/>
    <x v="22"/>
    <n v="5"/>
  </r>
  <r>
    <x v="0"/>
    <x v="8"/>
    <x v="1"/>
    <x v="23"/>
    <n v="146"/>
  </r>
  <r>
    <x v="0"/>
    <x v="8"/>
    <x v="1"/>
    <x v="24"/>
    <n v="483"/>
  </r>
  <r>
    <x v="0"/>
    <x v="8"/>
    <x v="1"/>
    <x v="25"/>
    <n v="1307"/>
  </r>
  <r>
    <x v="0"/>
    <x v="8"/>
    <x v="1"/>
    <x v="26"/>
    <n v="315"/>
  </r>
  <r>
    <x v="0"/>
    <x v="8"/>
    <x v="1"/>
    <x v="27"/>
    <n v="7"/>
  </r>
  <r>
    <x v="0"/>
    <x v="8"/>
    <x v="1"/>
    <x v="28"/>
    <n v="164"/>
  </r>
  <r>
    <x v="0"/>
    <x v="8"/>
    <x v="1"/>
    <x v="29"/>
    <n v="158"/>
  </r>
  <r>
    <x v="0"/>
    <x v="8"/>
    <x v="1"/>
    <x v="30"/>
    <n v="520"/>
  </r>
  <r>
    <x v="0"/>
    <x v="8"/>
    <x v="1"/>
    <x v="31"/>
    <n v="437"/>
  </r>
  <r>
    <x v="0"/>
    <x v="8"/>
    <x v="1"/>
    <x v="32"/>
    <n v="1204"/>
  </r>
  <r>
    <x v="0"/>
    <x v="8"/>
    <x v="1"/>
    <x v="33"/>
    <n v="781"/>
  </r>
  <r>
    <x v="0"/>
    <x v="8"/>
    <x v="1"/>
    <x v="34"/>
    <n v="178"/>
  </r>
  <r>
    <x v="0"/>
    <x v="8"/>
    <x v="1"/>
    <x v="35"/>
    <n v="52"/>
  </r>
  <r>
    <x v="0"/>
    <x v="8"/>
    <x v="1"/>
    <x v="36"/>
    <n v="1"/>
  </r>
  <r>
    <x v="0"/>
    <x v="8"/>
    <x v="2"/>
    <x v="1"/>
    <n v="50"/>
  </r>
  <r>
    <x v="0"/>
    <x v="8"/>
    <x v="2"/>
    <x v="2"/>
    <n v="2"/>
  </r>
  <r>
    <x v="0"/>
    <x v="8"/>
    <x v="2"/>
    <x v="9"/>
    <n v="312"/>
  </r>
  <r>
    <x v="0"/>
    <x v="8"/>
    <x v="2"/>
    <x v="10"/>
    <n v="46"/>
  </r>
  <r>
    <x v="0"/>
    <x v="8"/>
    <x v="2"/>
    <x v="11"/>
    <n v="17"/>
  </r>
  <r>
    <x v="0"/>
    <x v="8"/>
    <x v="2"/>
    <x v="12"/>
    <n v="1"/>
  </r>
  <r>
    <x v="0"/>
    <x v="8"/>
    <x v="2"/>
    <x v="13"/>
    <n v="140"/>
  </r>
  <r>
    <x v="0"/>
    <x v="8"/>
    <x v="2"/>
    <x v="14"/>
    <n v="441"/>
  </r>
  <r>
    <x v="0"/>
    <x v="8"/>
    <x v="2"/>
    <x v="15"/>
    <n v="972"/>
  </r>
  <r>
    <x v="0"/>
    <x v="8"/>
    <x v="2"/>
    <x v="16"/>
    <n v="166"/>
  </r>
  <r>
    <x v="0"/>
    <x v="8"/>
    <x v="2"/>
    <x v="17"/>
    <n v="19"/>
  </r>
  <r>
    <x v="0"/>
    <x v="8"/>
    <x v="2"/>
    <x v="18"/>
    <n v="730"/>
  </r>
  <r>
    <x v="0"/>
    <x v="8"/>
    <x v="2"/>
    <x v="19"/>
    <n v="1558"/>
  </r>
  <r>
    <x v="0"/>
    <x v="8"/>
    <x v="2"/>
    <x v="20"/>
    <n v="2591"/>
  </r>
  <r>
    <x v="0"/>
    <x v="8"/>
    <x v="2"/>
    <x v="21"/>
    <n v="444"/>
  </r>
  <r>
    <x v="0"/>
    <x v="8"/>
    <x v="2"/>
    <x v="22"/>
    <n v="41"/>
  </r>
  <r>
    <x v="0"/>
    <x v="8"/>
    <x v="2"/>
    <x v="28"/>
    <n v="1130"/>
  </r>
  <r>
    <x v="0"/>
    <x v="8"/>
    <x v="2"/>
    <x v="30"/>
    <n v="1094"/>
  </r>
  <r>
    <x v="0"/>
    <x v="8"/>
    <x v="2"/>
    <x v="32"/>
    <n v="1130"/>
  </r>
  <r>
    <x v="0"/>
    <x v="8"/>
    <x v="2"/>
    <x v="34"/>
    <n v="101"/>
  </r>
  <r>
    <x v="0"/>
    <x v="8"/>
    <x v="2"/>
    <x v="36"/>
    <n v="3"/>
  </r>
  <r>
    <x v="0"/>
    <x v="8"/>
    <x v="3"/>
    <x v="1"/>
    <n v="4"/>
  </r>
  <r>
    <x v="0"/>
    <x v="8"/>
    <x v="3"/>
    <x v="2"/>
    <n v="2"/>
  </r>
  <r>
    <x v="0"/>
    <x v="8"/>
    <x v="3"/>
    <x v="4"/>
    <n v="1"/>
  </r>
  <r>
    <x v="0"/>
    <x v="8"/>
    <x v="3"/>
    <x v="9"/>
    <n v="5"/>
  </r>
  <r>
    <x v="0"/>
    <x v="8"/>
    <x v="3"/>
    <x v="10"/>
    <n v="4"/>
  </r>
  <r>
    <x v="0"/>
    <x v="8"/>
    <x v="3"/>
    <x v="11"/>
    <n v="2"/>
  </r>
  <r>
    <x v="0"/>
    <x v="8"/>
    <x v="3"/>
    <x v="13"/>
    <n v="45"/>
  </r>
  <r>
    <x v="0"/>
    <x v="8"/>
    <x v="3"/>
    <x v="14"/>
    <n v="22"/>
  </r>
  <r>
    <x v="0"/>
    <x v="8"/>
    <x v="3"/>
    <x v="15"/>
    <n v="20"/>
  </r>
  <r>
    <x v="0"/>
    <x v="8"/>
    <x v="3"/>
    <x v="16"/>
    <n v="6"/>
  </r>
  <r>
    <x v="0"/>
    <x v="8"/>
    <x v="3"/>
    <x v="18"/>
    <n v="15"/>
  </r>
  <r>
    <x v="0"/>
    <x v="8"/>
    <x v="3"/>
    <x v="19"/>
    <n v="7"/>
  </r>
  <r>
    <x v="0"/>
    <x v="8"/>
    <x v="3"/>
    <x v="20"/>
    <n v="14"/>
  </r>
  <r>
    <x v="0"/>
    <x v="8"/>
    <x v="3"/>
    <x v="21"/>
    <n v="1"/>
  </r>
  <r>
    <x v="0"/>
    <x v="8"/>
    <x v="3"/>
    <x v="23"/>
    <n v="16"/>
  </r>
  <r>
    <x v="0"/>
    <x v="8"/>
    <x v="3"/>
    <x v="24"/>
    <n v="9"/>
  </r>
  <r>
    <x v="0"/>
    <x v="8"/>
    <x v="3"/>
    <x v="25"/>
    <n v="9"/>
  </r>
  <r>
    <x v="0"/>
    <x v="8"/>
    <x v="3"/>
    <x v="28"/>
    <n v="14"/>
  </r>
  <r>
    <x v="0"/>
    <x v="8"/>
    <x v="3"/>
    <x v="29"/>
    <n v="18"/>
  </r>
  <r>
    <x v="0"/>
    <x v="8"/>
    <x v="3"/>
    <x v="30"/>
    <n v="14"/>
  </r>
  <r>
    <x v="0"/>
    <x v="8"/>
    <x v="3"/>
    <x v="31"/>
    <n v="10"/>
  </r>
  <r>
    <x v="0"/>
    <x v="8"/>
    <x v="3"/>
    <x v="32"/>
    <n v="8"/>
  </r>
  <r>
    <x v="0"/>
    <x v="8"/>
    <x v="3"/>
    <x v="33"/>
    <n v="6"/>
  </r>
  <r>
    <x v="0"/>
    <x v="8"/>
    <x v="4"/>
    <x v="1"/>
    <n v="9"/>
  </r>
  <r>
    <x v="0"/>
    <x v="8"/>
    <x v="4"/>
    <x v="2"/>
    <n v="3"/>
  </r>
  <r>
    <x v="0"/>
    <x v="8"/>
    <x v="4"/>
    <x v="3"/>
    <n v="1"/>
  </r>
  <r>
    <x v="0"/>
    <x v="8"/>
    <x v="4"/>
    <x v="4"/>
    <n v="3"/>
  </r>
  <r>
    <x v="0"/>
    <x v="8"/>
    <x v="4"/>
    <x v="5"/>
    <n v="2"/>
  </r>
  <r>
    <x v="0"/>
    <x v="8"/>
    <x v="4"/>
    <x v="7"/>
    <n v="9"/>
  </r>
  <r>
    <x v="0"/>
    <x v="8"/>
    <x v="4"/>
    <x v="9"/>
    <n v="13"/>
  </r>
  <r>
    <x v="0"/>
    <x v="8"/>
    <x v="4"/>
    <x v="10"/>
    <n v="24"/>
  </r>
  <r>
    <x v="0"/>
    <x v="8"/>
    <x v="4"/>
    <x v="11"/>
    <n v="23"/>
  </r>
  <r>
    <x v="0"/>
    <x v="8"/>
    <x v="4"/>
    <x v="13"/>
    <n v="126"/>
  </r>
  <r>
    <x v="0"/>
    <x v="8"/>
    <x v="4"/>
    <x v="14"/>
    <n v="647"/>
  </r>
  <r>
    <x v="0"/>
    <x v="8"/>
    <x v="4"/>
    <x v="15"/>
    <n v="1408"/>
  </r>
  <r>
    <x v="0"/>
    <x v="8"/>
    <x v="4"/>
    <x v="16"/>
    <n v="47"/>
  </r>
  <r>
    <x v="0"/>
    <x v="8"/>
    <x v="4"/>
    <x v="17"/>
    <n v="1"/>
  </r>
  <r>
    <x v="0"/>
    <x v="8"/>
    <x v="4"/>
    <x v="18"/>
    <n v="90"/>
  </r>
  <r>
    <x v="0"/>
    <x v="8"/>
    <x v="4"/>
    <x v="19"/>
    <n v="541"/>
  </r>
  <r>
    <x v="0"/>
    <x v="8"/>
    <x v="4"/>
    <x v="20"/>
    <n v="1605"/>
  </r>
  <r>
    <x v="0"/>
    <x v="8"/>
    <x v="4"/>
    <x v="21"/>
    <n v="80"/>
  </r>
  <r>
    <x v="0"/>
    <x v="8"/>
    <x v="4"/>
    <x v="22"/>
    <n v="1"/>
  </r>
  <r>
    <x v="0"/>
    <x v="8"/>
    <x v="4"/>
    <x v="23"/>
    <n v="53"/>
  </r>
  <r>
    <x v="0"/>
    <x v="8"/>
    <x v="4"/>
    <x v="24"/>
    <n v="305"/>
  </r>
  <r>
    <x v="0"/>
    <x v="8"/>
    <x v="4"/>
    <x v="25"/>
    <n v="824"/>
  </r>
  <r>
    <x v="0"/>
    <x v="8"/>
    <x v="4"/>
    <x v="26"/>
    <n v="56"/>
  </r>
  <r>
    <x v="0"/>
    <x v="8"/>
    <x v="4"/>
    <x v="27"/>
    <n v="2"/>
  </r>
  <r>
    <x v="0"/>
    <x v="8"/>
    <x v="4"/>
    <x v="28"/>
    <n v="43"/>
  </r>
  <r>
    <x v="0"/>
    <x v="8"/>
    <x v="4"/>
    <x v="29"/>
    <n v="36"/>
  </r>
  <r>
    <x v="0"/>
    <x v="8"/>
    <x v="4"/>
    <x v="30"/>
    <n v="159"/>
  </r>
  <r>
    <x v="0"/>
    <x v="8"/>
    <x v="4"/>
    <x v="31"/>
    <n v="62"/>
  </r>
  <r>
    <x v="0"/>
    <x v="8"/>
    <x v="4"/>
    <x v="32"/>
    <n v="406"/>
  </r>
  <r>
    <x v="0"/>
    <x v="8"/>
    <x v="4"/>
    <x v="33"/>
    <n v="86"/>
  </r>
  <r>
    <x v="0"/>
    <x v="8"/>
    <x v="4"/>
    <x v="34"/>
    <n v="22"/>
  </r>
  <r>
    <x v="0"/>
    <x v="8"/>
    <x v="4"/>
    <x v="36"/>
    <n v="2"/>
  </r>
  <r>
    <x v="0"/>
    <x v="8"/>
    <x v="5"/>
    <x v="1"/>
    <n v="2"/>
  </r>
  <r>
    <x v="0"/>
    <x v="8"/>
    <x v="5"/>
    <x v="2"/>
    <n v="3"/>
  </r>
  <r>
    <x v="0"/>
    <x v="8"/>
    <x v="5"/>
    <x v="3"/>
    <n v="3"/>
  </r>
  <r>
    <x v="0"/>
    <x v="8"/>
    <x v="5"/>
    <x v="4"/>
    <n v="1"/>
  </r>
  <r>
    <x v="0"/>
    <x v="8"/>
    <x v="5"/>
    <x v="7"/>
    <n v="3"/>
  </r>
  <r>
    <x v="0"/>
    <x v="8"/>
    <x v="5"/>
    <x v="9"/>
    <n v="7"/>
  </r>
  <r>
    <x v="0"/>
    <x v="8"/>
    <x v="5"/>
    <x v="10"/>
    <n v="16"/>
  </r>
  <r>
    <x v="0"/>
    <x v="8"/>
    <x v="5"/>
    <x v="11"/>
    <n v="12"/>
  </r>
  <r>
    <x v="0"/>
    <x v="8"/>
    <x v="5"/>
    <x v="12"/>
    <n v="1"/>
  </r>
  <r>
    <x v="0"/>
    <x v="8"/>
    <x v="5"/>
    <x v="13"/>
    <n v="176"/>
  </r>
  <r>
    <x v="0"/>
    <x v="8"/>
    <x v="5"/>
    <x v="14"/>
    <n v="441"/>
  </r>
  <r>
    <x v="0"/>
    <x v="8"/>
    <x v="5"/>
    <x v="15"/>
    <n v="547"/>
  </r>
  <r>
    <x v="0"/>
    <x v="8"/>
    <x v="5"/>
    <x v="16"/>
    <n v="109"/>
  </r>
  <r>
    <x v="0"/>
    <x v="8"/>
    <x v="5"/>
    <x v="17"/>
    <n v="4"/>
  </r>
  <r>
    <x v="0"/>
    <x v="8"/>
    <x v="5"/>
    <x v="18"/>
    <n v="105"/>
  </r>
  <r>
    <x v="0"/>
    <x v="8"/>
    <x v="5"/>
    <x v="19"/>
    <n v="282"/>
  </r>
  <r>
    <x v="0"/>
    <x v="8"/>
    <x v="5"/>
    <x v="20"/>
    <n v="511"/>
  </r>
  <r>
    <x v="0"/>
    <x v="8"/>
    <x v="5"/>
    <x v="21"/>
    <n v="126"/>
  </r>
  <r>
    <x v="0"/>
    <x v="8"/>
    <x v="5"/>
    <x v="22"/>
    <n v="7"/>
  </r>
  <r>
    <x v="0"/>
    <x v="8"/>
    <x v="5"/>
    <x v="23"/>
    <n v="66"/>
  </r>
  <r>
    <x v="0"/>
    <x v="8"/>
    <x v="5"/>
    <x v="24"/>
    <n v="194"/>
  </r>
  <r>
    <x v="0"/>
    <x v="8"/>
    <x v="5"/>
    <x v="25"/>
    <n v="304"/>
  </r>
  <r>
    <x v="0"/>
    <x v="8"/>
    <x v="5"/>
    <x v="26"/>
    <n v="57"/>
  </r>
  <r>
    <x v="0"/>
    <x v="8"/>
    <x v="5"/>
    <x v="27"/>
    <n v="10"/>
  </r>
  <r>
    <x v="0"/>
    <x v="8"/>
    <x v="5"/>
    <x v="28"/>
    <n v="38"/>
  </r>
  <r>
    <x v="0"/>
    <x v="8"/>
    <x v="5"/>
    <x v="29"/>
    <n v="22"/>
  </r>
  <r>
    <x v="0"/>
    <x v="8"/>
    <x v="5"/>
    <x v="30"/>
    <n v="99"/>
  </r>
  <r>
    <x v="0"/>
    <x v="8"/>
    <x v="5"/>
    <x v="31"/>
    <n v="42"/>
  </r>
  <r>
    <x v="0"/>
    <x v="8"/>
    <x v="5"/>
    <x v="32"/>
    <n v="156"/>
  </r>
  <r>
    <x v="0"/>
    <x v="8"/>
    <x v="5"/>
    <x v="33"/>
    <n v="40"/>
  </r>
  <r>
    <x v="0"/>
    <x v="8"/>
    <x v="5"/>
    <x v="34"/>
    <n v="22"/>
  </r>
  <r>
    <x v="0"/>
    <x v="8"/>
    <x v="5"/>
    <x v="35"/>
    <n v="10"/>
  </r>
  <r>
    <x v="0"/>
    <x v="8"/>
    <x v="5"/>
    <x v="36"/>
    <n v="3"/>
  </r>
  <r>
    <x v="0"/>
    <x v="8"/>
    <x v="6"/>
    <x v="1"/>
    <n v="13"/>
  </r>
  <r>
    <x v="0"/>
    <x v="8"/>
    <x v="6"/>
    <x v="2"/>
    <n v="16"/>
  </r>
  <r>
    <x v="0"/>
    <x v="8"/>
    <x v="6"/>
    <x v="3"/>
    <n v="19"/>
  </r>
  <r>
    <x v="0"/>
    <x v="8"/>
    <x v="6"/>
    <x v="38"/>
    <n v="1"/>
  </r>
  <r>
    <x v="0"/>
    <x v="8"/>
    <x v="6"/>
    <x v="4"/>
    <n v="6"/>
  </r>
  <r>
    <x v="0"/>
    <x v="8"/>
    <x v="6"/>
    <x v="5"/>
    <n v="3"/>
  </r>
  <r>
    <x v="0"/>
    <x v="8"/>
    <x v="6"/>
    <x v="6"/>
    <n v="1"/>
  </r>
  <r>
    <x v="0"/>
    <x v="8"/>
    <x v="6"/>
    <x v="7"/>
    <n v="24"/>
  </r>
  <r>
    <x v="0"/>
    <x v="8"/>
    <x v="6"/>
    <x v="9"/>
    <n v="9"/>
  </r>
  <r>
    <x v="0"/>
    <x v="8"/>
    <x v="6"/>
    <x v="10"/>
    <n v="32"/>
  </r>
  <r>
    <x v="0"/>
    <x v="8"/>
    <x v="6"/>
    <x v="11"/>
    <n v="74"/>
  </r>
  <r>
    <x v="0"/>
    <x v="8"/>
    <x v="6"/>
    <x v="12"/>
    <n v="15"/>
  </r>
  <r>
    <x v="0"/>
    <x v="8"/>
    <x v="6"/>
    <x v="13"/>
    <n v="64"/>
  </r>
  <r>
    <x v="0"/>
    <x v="8"/>
    <x v="6"/>
    <x v="14"/>
    <n v="253"/>
  </r>
  <r>
    <x v="0"/>
    <x v="8"/>
    <x v="6"/>
    <x v="15"/>
    <n v="771"/>
  </r>
  <r>
    <x v="0"/>
    <x v="8"/>
    <x v="6"/>
    <x v="16"/>
    <n v="431"/>
  </r>
  <r>
    <x v="0"/>
    <x v="8"/>
    <x v="6"/>
    <x v="17"/>
    <n v="24"/>
  </r>
  <r>
    <x v="0"/>
    <x v="8"/>
    <x v="6"/>
    <x v="18"/>
    <n v="44"/>
  </r>
  <r>
    <x v="0"/>
    <x v="8"/>
    <x v="6"/>
    <x v="19"/>
    <n v="186"/>
  </r>
  <r>
    <x v="0"/>
    <x v="8"/>
    <x v="6"/>
    <x v="20"/>
    <n v="1021"/>
  </r>
  <r>
    <x v="0"/>
    <x v="8"/>
    <x v="6"/>
    <x v="21"/>
    <n v="705"/>
  </r>
  <r>
    <x v="0"/>
    <x v="8"/>
    <x v="6"/>
    <x v="22"/>
    <n v="66"/>
  </r>
  <r>
    <x v="0"/>
    <x v="8"/>
    <x v="6"/>
    <x v="23"/>
    <n v="38"/>
  </r>
  <r>
    <x v="0"/>
    <x v="8"/>
    <x v="6"/>
    <x v="24"/>
    <n v="142"/>
  </r>
  <r>
    <x v="0"/>
    <x v="8"/>
    <x v="6"/>
    <x v="25"/>
    <n v="646"/>
  </r>
  <r>
    <x v="0"/>
    <x v="8"/>
    <x v="6"/>
    <x v="26"/>
    <n v="407"/>
  </r>
  <r>
    <x v="0"/>
    <x v="8"/>
    <x v="6"/>
    <x v="27"/>
    <n v="36"/>
  </r>
  <r>
    <x v="0"/>
    <x v="8"/>
    <x v="6"/>
    <x v="28"/>
    <n v="31"/>
  </r>
  <r>
    <x v="0"/>
    <x v="8"/>
    <x v="6"/>
    <x v="29"/>
    <n v="18"/>
  </r>
  <r>
    <x v="0"/>
    <x v="8"/>
    <x v="6"/>
    <x v="30"/>
    <n v="101"/>
  </r>
  <r>
    <x v="0"/>
    <x v="8"/>
    <x v="6"/>
    <x v="31"/>
    <n v="45"/>
  </r>
  <r>
    <x v="0"/>
    <x v="8"/>
    <x v="6"/>
    <x v="32"/>
    <n v="294"/>
  </r>
  <r>
    <x v="0"/>
    <x v="8"/>
    <x v="6"/>
    <x v="33"/>
    <n v="111"/>
  </r>
  <r>
    <x v="0"/>
    <x v="8"/>
    <x v="6"/>
    <x v="34"/>
    <n v="149"/>
  </r>
  <r>
    <x v="0"/>
    <x v="8"/>
    <x v="6"/>
    <x v="35"/>
    <n v="47"/>
  </r>
  <r>
    <x v="0"/>
    <x v="8"/>
    <x v="6"/>
    <x v="36"/>
    <n v="12"/>
  </r>
  <r>
    <x v="0"/>
    <x v="8"/>
    <x v="6"/>
    <x v="41"/>
    <n v="3"/>
  </r>
  <r>
    <x v="0"/>
    <x v="8"/>
    <x v="7"/>
    <x v="1"/>
    <n v="31"/>
  </r>
  <r>
    <x v="0"/>
    <x v="8"/>
    <x v="7"/>
    <x v="2"/>
    <n v="18"/>
  </r>
  <r>
    <x v="0"/>
    <x v="8"/>
    <x v="7"/>
    <x v="3"/>
    <n v="11"/>
  </r>
  <r>
    <x v="0"/>
    <x v="8"/>
    <x v="7"/>
    <x v="38"/>
    <n v="3"/>
  </r>
  <r>
    <x v="0"/>
    <x v="8"/>
    <x v="7"/>
    <x v="4"/>
    <n v="38"/>
  </r>
  <r>
    <x v="0"/>
    <x v="8"/>
    <x v="7"/>
    <x v="5"/>
    <n v="6"/>
  </r>
  <r>
    <x v="0"/>
    <x v="8"/>
    <x v="7"/>
    <x v="6"/>
    <n v="10"/>
  </r>
  <r>
    <x v="0"/>
    <x v="8"/>
    <x v="7"/>
    <x v="7"/>
    <n v="68"/>
  </r>
  <r>
    <x v="0"/>
    <x v="8"/>
    <x v="7"/>
    <x v="8"/>
    <n v="7"/>
  </r>
  <r>
    <x v="0"/>
    <x v="8"/>
    <x v="7"/>
    <x v="40"/>
    <n v="1"/>
  </r>
  <r>
    <x v="0"/>
    <x v="8"/>
    <x v="7"/>
    <x v="9"/>
    <n v="49"/>
  </r>
  <r>
    <x v="0"/>
    <x v="8"/>
    <x v="7"/>
    <x v="10"/>
    <n v="65"/>
  </r>
  <r>
    <x v="0"/>
    <x v="8"/>
    <x v="7"/>
    <x v="11"/>
    <n v="71"/>
  </r>
  <r>
    <x v="0"/>
    <x v="8"/>
    <x v="7"/>
    <x v="12"/>
    <n v="19"/>
  </r>
  <r>
    <x v="0"/>
    <x v="8"/>
    <x v="7"/>
    <x v="13"/>
    <n v="2"/>
  </r>
  <r>
    <x v="0"/>
    <x v="8"/>
    <x v="7"/>
    <x v="14"/>
    <n v="2"/>
  </r>
  <r>
    <x v="0"/>
    <x v="8"/>
    <x v="7"/>
    <x v="15"/>
    <n v="5"/>
  </r>
  <r>
    <x v="0"/>
    <x v="8"/>
    <x v="7"/>
    <x v="16"/>
    <n v="5"/>
  </r>
  <r>
    <x v="0"/>
    <x v="8"/>
    <x v="7"/>
    <x v="17"/>
    <n v="2"/>
  </r>
  <r>
    <x v="0"/>
    <x v="8"/>
    <x v="7"/>
    <x v="18"/>
    <n v="3"/>
  </r>
  <r>
    <x v="0"/>
    <x v="8"/>
    <x v="7"/>
    <x v="19"/>
    <n v="9"/>
  </r>
  <r>
    <x v="0"/>
    <x v="8"/>
    <x v="7"/>
    <x v="20"/>
    <n v="15"/>
  </r>
  <r>
    <x v="0"/>
    <x v="8"/>
    <x v="7"/>
    <x v="21"/>
    <n v="14"/>
  </r>
  <r>
    <x v="0"/>
    <x v="8"/>
    <x v="7"/>
    <x v="22"/>
    <n v="3"/>
  </r>
  <r>
    <x v="0"/>
    <x v="8"/>
    <x v="7"/>
    <x v="23"/>
    <n v="6"/>
  </r>
  <r>
    <x v="0"/>
    <x v="8"/>
    <x v="7"/>
    <x v="24"/>
    <n v="19"/>
  </r>
  <r>
    <x v="0"/>
    <x v="8"/>
    <x v="7"/>
    <x v="25"/>
    <n v="39"/>
  </r>
  <r>
    <x v="0"/>
    <x v="8"/>
    <x v="7"/>
    <x v="26"/>
    <n v="7"/>
  </r>
  <r>
    <x v="0"/>
    <x v="8"/>
    <x v="7"/>
    <x v="27"/>
    <n v="6"/>
  </r>
  <r>
    <x v="0"/>
    <x v="8"/>
    <x v="7"/>
    <x v="28"/>
    <n v="27"/>
  </r>
  <r>
    <x v="0"/>
    <x v="8"/>
    <x v="7"/>
    <x v="29"/>
    <n v="29"/>
  </r>
  <r>
    <x v="0"/>
    <x v="8"/>
    <x v="7"/>
    <x v="30"/>
    <n v="29"/>
  </r>
  <r>
    <x v="0"/>
    <x v="8"/>
    <x v="7"/>
    <x v="31"/>
    <n v="51"/>
  </r>
  <r>
    <x v="0"/>
    <x v="8"/>
    <x v="7"/>
    <x v="32"/>
    <n v="84"/>
  </r>
  <r>
    <x v="0"/>
    <x v="8"/>
    <x v="7"/>
    <x v="33"/>
    <n v="78"/>
  </r>
  <r>
    <x v="0"/>
    <x v="8"/>
    <x v="7"/>
    <x v="34"/>
    <n v="28"/>
  </r>
  <r>
    <x v="0"/>
    <x v="8"/>
    <x v="7"/>
    <x v="35"/>
    <n v="22"/>
  </r>
  <r>
    <x v="0"/>
    <x v="8"/>
    <x v="7"/>
    <x v="36"/>
    <n v="1"/>
  </r>
  <r>
    <x v="0"/>
    <x v="8"/>
    <x v="8"/>
    <x v="1"/>
    <n v="14"/>
  </r>
  <r>
    <x v="0"/>
    <x v="8"/>
    <x v="8"/>
    <x v="2"/>
    <n v="1"/>
  </r>
  <r>
    <x v="0"/>
    <x v="8"/>
    <x v="8"/>
    <x v="9"/>
    <n v="56"/>
  </r>
  <r>
    <x v="0"/>
    <x v="8"/>
    <x v="8"/>
    <x v="10"/>
    <n v="12"/>
  </r>
  <r>
    <x v="0"/>
    <x v="8"/>
    <x v="8"/>
    <x v="11"/>
    <n v="6"/>
  </r>
  <r>
    <x v="0"/>
    <x v="8"/>
    <x v="8"/>
    <x v="13"/>
    <n v="1"/>
  </r>
  <r>
    <x v="0"/>
    <x v="8"/>
    <x v="8"/>
    <x v="14"/>
    <n v="3"/>
  </r>
  <r>
    <x v="0"/>
    <x v="8"/>
    <x v="8"/>
    <x v="15"/>
    <n v="14"/>
  </r>
  <r>
    <x v="0"/>
    <x v="8"/>
    <x v="8"/>
    <x v="16"/>
    <n v="13"/>
  </r>
  <r>
    <x v="0"/>
    <x v="8"/>
    <x v="8"/>
    <x v="17"/>
    <n v="10"/>
  </r>
  <r>
    <x v="0"/>
    <x v="8"/>
    <x v="8"/>
    <x v="18"/>
    <n v="38"/>
  </r>
  <r>
    <x v="0"/>
    <x v="8"/>
    <x v="8"/>
    <x v="19"/>
    <n v="36"/>
  </r>
  <r>
    <x v="0"/>
    <x v="8"/>
    <x v="8"/>
    <x v="20"/>
    <n v="58"/>
  </r>
  <r>
    <x v="0"/>
    <x v="8"/>
    <x v="8"/>
    <x v="21"/>
    <n v="42"/>
  </r>
  <r>
    <x v="0"/>
    <x v="8"/>
    <x v="8"/>
    <x v="22"/>
    <n v="45"/>
  </r>
  <r>
    <x v="0"/>
    <x v="8"/>
    <x v="8"/>
    <x v="28"/>
    <n v="119"/>
  </r>
  <r>
    <x v="0"/>
    <x v="8"/>
    <x v="8"/>
    <x v="30"/>
    <n v="74"/>
  </r>
  <r>
    <x v="0"/>
    <x v="8"/>
    <x v="8"/>
    <x v="32"/>
    <n v="70"/>
  </r>
  <r>
    <x v="0"/>
    <x v="8"/>
    <x v="8"/>
    <x v="34"/>
    <n v="20"/>
  </r>
  <r>
    <x v="0"/>
    <x v="8"/>
    <x v="8"/>
    <x v="36"/>
    <n v="19"/>
  </r>
  <r>
    <x v="0"/>
    <x v="8"/>
    <x v="9"/>
    <x v="1"/>
    <n v="824"/>
  </r>
  <r>
    <x v="0"/>
    <x v="8"/>
    <x v="9"/>
    <x v="2"/>
    <n v="187"/>
  </r>
  <r>
    <x v="0"/>
    <x v="8"/>
    <x v="9"/>
    <x v="3"/>
    <n v="89"/>
  </r>
  <r>
    <x v="0"/>
    <x v="8"/>
    <x v="9"/>
    <x v="38"/>
    <n v="2"/>
  </r>
  <r>
    <x v="0"/>
    <x v="8"/>
    <x v="9"/>
    <x v="4"/>
    <n v="798"/>
  </r>
  <r>
    <x v="0"/>
    <x v="8"/>
    <x v="9"/>
    <x v="5"/>
    <n v="69"/>
  </r>
  <r>
    <x v="0"/>
    <x v="8"/>
    <x v="9"/>
    <x v="6"/>
    <n v="22"/>
  </r>
  <r>
    <x v="0"/>
    <x v="8"/>
    <x v="9"/>
    <x v="7"/>
    <n v="964"/>
  </r>
  <r>
    <x v="0"/>
    <x v="8"/>
    <x v="9"/>
    <x v="8"/>
    <n v="23"/>
  </r>
  <r>
    <x v="0"/>
    <x v="8"/>
    <x v="9"/>
    <x v="40"/>
    <n v="6"/>
  </r>
  <r>
    <x v="0"/>
    <x v="8"/>
    <x v="9"/>
    <x v="9"/>
    <n v="902"/>
  </r>
  <r>
    <x v="0"/>
    <x v="8"/>
    <x v="9"/>
    <x v="10"/>
    <n v="430"/>
  </r>
  <r>
    <x v="0"/>
    <x v="8"/>
    <x v="9"/>
    <x v="11"/>
    <n v="356"/>
  </r>
  <r>
    <x v="0"/>
    <x v="8"/>
    <x v="9"/>
    <x v="12"/>
    <n v="50"/>
  </r>
  <r>
    <x v="0"/>
    <x v="8"/>
    <x v="9"/>
    <x v="37"/>
    <n v="1"/>
  </r>
  <r>
    <x v="0"/>
    <x v="8"/>
    <x v="9"/>
    <x v="13"/>
    <n v="14"/>
  </r>
  <r>
    <x v="0"/>
    <x v="8"/>
    <x v="9"/>
    <x v="14"/>
    <n v="27"/>
  </r>
  <r>
    <x v="0"/>
    <x v="8"/>
    <x v="9"/>
    <x v="15"/>
    <n v="102"/>
  </r>
  <r>
    <x v="0"/>
    <x v="8"/>
    <x v="9"/>
    <x v="16"/>
    <n v="77"/>
  </r>
  <r>
    <x v="0"/>
    <x v="8"/>
    <x v="9"/>
    <x v="17"/>
    <n v="35"/>
  </r>
  <r>
    <x v="0"/>
    <x v="8"/>
    <x v="9"/>
    <x v="18"/>
    <n v="49"/>
  </r>
  <r>
    <x v="0"/>
    <x v="8"/>
    <x v="9"/>
    <x v="19"/>
    <n v="93"/>
  </r>
  <r>
    <x v="0"/>
    <x v="8"/>
    <x v="9"/>
    <x v="20"/>
    <n v="198"/>
  </r>
  <r>
    <x v="0"/>
    <x v="8"/>
    <x v="9"/>
    <x v="21"/>
    <n v="144"/>
  </r>
  <r>
    <x v="0"/>
    <x v="8"/>
    <x v="9"/>
    <x v="22"/>
    <n v="49"/>
  </r>
  <r>
    <x v="0"/>
    <x v="8"/>
    <x v="9"/>
    <x v="23"/>
    <n v="196"/>
  </r>
  <r>
    <x v="0"/>
    <x v="8"/>
    <x v="9"/>
    <x v="24"/>
    <n v="162"/>
  </r>
  <r>
    <x v="0"/>
    <x v="8"/>
    <x v="9"/>
    <x v="25"/>
    <n v="351"/>
  </r>
  <r>
    <x v="0"/>
    <x v="8"/>
    <x v="9"/>
    <x v="26"/>
    <n v="242"/>
  </r>
  <r>
    <x v="0"/>
    <x v="8"/>
    <x v="9"/>
    <x v="27"/>
    <n v="37"/>
  </r>
  <r>
    <x v="0"/>
    <x v="8"/>
    <x v="9"/>
    <x v="28"/>
    <n v="430"/>
  </r>
  <r>
    <x v="0"/>
    <x v="8"/>
    <x v="9"/>
    <x v="29"/>
    <n v="668"/>
  </r>
  <r>
    <x v="0"/>
    <x v="8"/>
    <x v="9"/>
    <x v="30"/>
    <n v="344"/>
  </r>
  <r>
    <x v="0"/>
    <x v="8"/>
    <x v="9"/>
    <x v="31"/>
    <n v="463"/>
  </r>
  <r>
    <x v="0"/>
    <x v="8"/>
    <x v="9"/>
    <x v="32"/>
    <n v="843"/>
  </r>
  <r>
    <x v="0"/>
    <x v="8"/>
    <x v="9"/>
    <x v="33"/>
    <n v="637"/>
  </r>
  <r>
    <x v="0"/>
    <x v="8"/>
    <x v="9"/>
    <x v="34"/>
    <n v="357"/>
  </r>
  <r>
    <x v="0"/>
    <x v="8"/>
    <x v="9"/>
    <x v="35"/>
    <n v="186"/>
  </r>
  <r>
    <x v="0"/>
    <x v="8"/>
    <x v="9"/>
    <x v="36"/>
    <n v="22"/>
  </r>
  <r>
    <x v="0"/>
    <x v="8"/>
    <x v="9"/>
    <x v="41"/>
    <n v="5"/>
  </r>
  <r>
    <x v="0"/>
    <x v="9"/>
    <x v="0"/>
    <x v="0"/>
    <n v="370"/>
  </r>
  <r>
    <x v="0"/>
    <x v="9"/>
    <x v="1"/>
    <x v="1"/>
    <n v="236"/>
  </r>
  <r>
    <x v="0"/>
    <x v="9"/>
    <x v="1"/>
    <x v="2"/>
    <n v="56"/>
  </r>
  <r>
    <x v="0"/>
    <x v="9"/>
    <x v="1"/>
    <x v="3"/>
    <n v="20"/>
  </r>
  <r>
    <x v="0"/>
    <x v="9"/>
    <x v="1"/>
    <x v="38"/>
    <n v="1"/>
  </r>
  <r>
    <x v="0"/>
    <x v="9"/>
    <x v="1"/>
    <x v="4"/>
    <n v="129"/>
  </r>
  <r>
    <x v="0"/>
    <x v="9"/>
    <x v="1"/>
    <x v="5"/>
    <n v="6"/>
  </r>
  <r>
    <x v="0"/>
    <x v="9"/>
    <x v="1"/>
    <x v="7"/>
    <n v="163"/>
  </r>
  <r>
    <x v="0"/>
    <x v="9"/>
    <x v="1"/>
    <x v="9"/>
    <n v="191"/>
  </r>
  <r>
    <x v="0"/>
    <x v="9"/>
    <x v="1"/>
    <x v="10"/>
    <n v="229"/>
  </r>
  <r>
    <x v="0"/>
    <x v="9"/>
    <x v="1"/>
    <x v="11"/>
    <n v="198"/>
  </r>
  <r>
    <x v="0"/>
    <x v="9"/>
    <x v="1"/>
    <x v="12"/>
    <n v="7"/>
  </r>
  <r>
    <x v="0"/>
    <x v="9"/>
    <x v="1"/>
    <x v="13"/>
    <n v="132"/>
  </r>
  <r>
    <x v="0"/>
    <x v="9"/>
    <x v="1"/>
    <x v="14"/>
    <n v="449"/>
  </r>
  <r>
    <x v="0"/>
    <x v="9"/>
    <x v="1"/>
    <x v="15"/>
    <n v="1442"/>
  </r>
  <r>
    <x v="0"/>
    <x v="9"/>
    <x v="1"/>
    <x v="16"/>
    <n v="263"/>
  </r>
  <r>
    <x v="0"/>
    <x v="9"/>
    <x v="1"/>
    <x v="18"/>
    <n v="137"/>
  </r>
  <r>
    <x v="0"/>
    <x v="9"/>
    <x v="1"/>
    <x v="19"/>
    <n v="499"/>
  </r>
  <r>
    <x v="0"/>
    <x v="9"/>
    <x v="1"/>
    <x v="20"/>
    <n v="1775"/>
  </r>
  <r>
    <x v="0"/>
    <x v="9"/>
    <x v="1"/>
    <x v="21"/>
    <n v="411"/>
  </r>
  <r>
    <x v="0"/>
    <x v="9"/>
    <x v="1"/>
    <x v="22"/>
    <n v="3"/>
  </r>
  <r>
    <x v="0"/>
    <x v="9"/>
    <x v="1"/>
    <x v="23"/>
    <n v="135"/>
  </r>
  <r>
    <x v="0"/>
    <x v="9"/>
    <x v="1"/>
    <x v="24"/>
    <n v="505"/>
  </r>
  <r>
    <x v="0"/>
    <x v="9"/>
    <x v="1"/>
    <x v="25"/>
    <n v="1443"/>
  </r>
  <r>
    <x v="0"/>
    <x v="9"/>
    <x v="1"/>
    <x v="26"/>
    <n v="306"/>
  </r>
  <r>
    <x v="0"/>
    <x v="9"/>
    <x v="1"/>
    <x v="27"/>
    <n v="2"/>
  </r>
  <r>
    <x v="0"/>
    <x v="9"/>
    <x v="1"/>
    <x v="28"/>
    <n v="135"/>
  </r>
  <r>
    <x v="0"/>
    <x v="9"/>
    <x v="1"/>
    <x v="29"/>
    <n v="136"/>
  </r>
  <r>
    <x v="0"/>
    <x v="9"/>
    <x v="1"/>
    <x v="30"/>
    <n v="470"/>
  </r>
  <r>
    <x v="0"/>
    <x v="9"/>
    <x v="1"/>
    <x v="31"/>
    <n v="442"/>
  </r>
  <r>
    <x v="0"/>
    <x v="9"/>
    <x v="1"/>
    <x v="32"/>
    <n v="1202"/>
  </r>
  <r>
    <x v="0"/>
    <x v="9"/>
    <x v="1"/>
    <x v="33"/>
    <n v="733"/>
  </r>
  <r>
    <x v="0"/>
    <x v="9"/>
    <x v="1"/>
    <x v="34"/>
    <n v="146"/>
  </r>
  <r>
    <x v="0"/>
    <x v="9"/>
    <x v="1"/>
    <x v="35"/>
    <n v="34"/>
  </r>
  <r>
    <x v="0"/>
    <x v="9"/>
    <x v="1"/>
    <x v="36"/>
    <n v="3"/>
  </r>
  <r>
    <x v="0"/>
    <x v="9"/>
    <x v="2"/>
    <x v="1"/>
    <n v="52"/>
  </r>
  <r>
    <x v="0"/>
    <x v="9"/>
    <x v="2"/>
    <x v="9"/>
    <n v="296"/>
  </r>
  <r>
    <x v="0"/>
    <x v="9"/>
    <x v="2"/>
    <x v="10"/>
    <n v="71"/>
  </r>
  <r>
    <x v="0"/>
    <x v="9"/>
    <x v="2"/>
    <x v="11"/>
    <n v="23"/>
  </r>
  <r>
    <x v="0"/>
    <x v="9"/>
    <x v="2"/>
    <x v="12"/>
    <n v="3"/>
  </r>
  <r>
    <x v="0"/>
    <x v="9"/>
    <x v="2"/>
    <x v="13"/>
    <n v="80"/>
  </r>
  <r>
    <x v="0"/>
    <x v="9"/>
    <x v="2"/>
    <x v="14"/>
    <n v="365"/>
  </r>
  <r>
    <x v="0"/>
    <x v="9"/>
    <x v="2"/>
    <x v="15"/>
    <n v="1034"/>
  </r>
  <r>
    <x v="0"/>
    <x v="9"/>
    <x v="2"/>
    <x v="16"/>
    <n v="243"/>
  </r>
  <r>
    <x v="0"/>
    <x v="9"/>
    <x v="2"/>
    <x v="17"/>
    <n v="32"/>
  </r>
  <r>
    <x v="0"/>
    <x v="9"/>
    <x v="2"/>
    <x v="18"/>
    <n v="436"/>
  </r>
  <r>
    <x v="0"/>
    <x v="9"/>
    <x v="2"/>
    <x v="19"/>
    <n v="1343"/>
  </r>
  <r>
    <x v="0"/>
    <x v="9"/>
    <x v="2"/>
    <x v="20"/>
    <n v="2591"/>
  </r>
  <r>
    <x v="0"/>
    <x v="9"/>
    <x v="2"/>
    <x v="21"/>
    <n v="537"/>
  </r>
  <r>
    <x v="0"/>
    <x v="9"/>
    <x v="2"/>
    <x v="22"/>
    <n v="61"/>
  </r>
  <r>
    <x v="0"/>
    <x v="9"/>
    <x v="2"/>
    <x v="28"/>
    <n v="1032"/>
  </r>
  <r>
    <x v="0"/>
    <x v="9"/>
    <x v="2"/>
    <x v="30"/>
    <n v="1314"/>
  </r>
  <r>
    <x v="0"/>
    <x v="9"/>
    <x v="2"/>
    <x v="32"/>
    <n v="1396"/>
  </r>
  <r>
    <x v="0"/>
    <x v="9"/>
    <x v="2"/>
    <x v="34"/>
    <n v="138"/>
  </r>
  <r>
    <x v="0"/>
    <x v="9"/>
    <x v="2"/>
    <x v="36"/>
    <n v="9"/>
  </r>
  <r>
    <x v="0"/>
    <x v="9"/>
    <x v="3"/>
    <x v="1"/>
    <n v="7"/>
  </r>
  <r>
    <x v="0"/>
    <x v="9"/>
    <x v="3"/>
    <x v="9"/>
    <n v="11"/>
  </r>
  <r>
    <x v="0"/>
    <x v="9"/>
    <x v="3"/>
    <x v="10"/>
    <n v="5"/>
  </r>
  <r>
    <x v="0"/>
    <x v="9"/>
    <x v="3"/>
    <x v="11"/>
    <n v="4"/>
  </r>
  <r>
    <x v="0"/>
    <x v="9"/>
    <x v="3"/>
    <x v="13"/>
    <n v="57"/>
  </r>
  <r>
    <x v="0"/>
    <x v="9"/>
    <x v="3"/>
    <x v="14"/>
    <n v="41"/>
  </r>
  <r>
    <x v="0"/>
    <x v="9"/>
    <x v="3"/>
    <x v="15"/>
    <n v="31"/>
  </r>
  <r>
    <x v="0"/>
    <x v="9"/>
    <x v="3"/>
    <x v="16"/>
    <n v="3"/>
  </r>
  <r>
    <x v="0"/>
    <x v="9"/>
    <x v="3"/>
    <x v="18"/>
    <n v="27"/>
  </r>
  <r>
    <x v="0"/>
    <x v="9"/>
    <x v="3"/>
    <x v="19"/>
    <n v="13"/>
  </r>
  <r>
    <x v="0"/>
    <x v="9"/>
    <x v="3"/>
    <x v="20"/>
    <n v="24"/>
  </r>
  <r>
    <x v="0"/>
    <x v="9"/>
    <x v="3"/>
    <x v="21"/>
    <n v="2"/>
  </r>
  <r>
    <x v="0"/>
    <x v="9"/>
    <x v="3"/>
    <x v="22"/>
    <n v="1"/>
  </r>
  <r>
    <x v="0"/>
    <x v="9"/>
    <x v="3"/>
    <x v="23"/>
    <n v="15"/>
  </r>
  <r>
    <x v="0"/>
    <x v="9"/>
    <x v="3"/>
    <x v="24"/>
    <n v="16"/>
  </r>
  <r>
    <x v="0"/>
    <x v="9"/>
    <x v="3"/>
    <x v="25"/>
    <n v="8"/>
  </r>
  <r>
    <x v="0"/>
    <x v="9"/>
    <x v="3"/>
    <x v="26"/>
    <n v="2"/>
  </r>
  <r>
    <x v="0"/>
    <x v="9"/>
    <x v="3"/>
    <x v="28"/>
    <n v="17"/>
  </r>
  <r>
    <x v="0"/>
    <x v="9"/>
    <x v="3"/>
    <x v="29"/>
    <n v="9"/>
  </r>
  <r>
    <x v="0"/>
    <x v="9"/>
    <x v="3"/>
    <x v="30"/>
    <n v="6"/>
  </r>
  <r>
    <x v="0"/>
    <x v="9"/>
    <x v="3"/>
    <x v="31"/>
    <n v="7"/>
  </r>
  <r>
    <x v="0"/>
    <x v="9"/>
    <x v="3"/>
    <x v="32"/>
    <n v="14"/>
  </r>
  <r>
    <x v="0"/>
    <x v="9"/>
    <x v="3"/>
    <x v="33"/>
    <n v="8"/>
  </r>
  <r>
    <x v="0"/>
    <x v="9"/>
    <x v="3"/>
    <x v="34"/>
    <n v="1"/>
  </r>
  <r>
    <x v="0"/>
    <x v="9"/>
    <x v="4"/>
    <x v="1"/>
    <n v="12"/>
  </r>
  <r>
    <x v="0"/>
    <x v="9"/>
    <x v="4"/>
    <x v="2"/>
    <n v="3"/>
  </r>
  <r>
    <x v="0"/>
    <x v="9"/>
    <x v="4"/>
    <x v="3"/>
    <n v="3"/>
  </r>
  <r>
    <x v="0"/>
    <x v="9"/>
    <x v="4"/>
    <x v="4"/>
    <n v="4"/>
  </r>
  <r>
    <x v="0"/>
    <x v="9"/>
    <x v="4"/>
    <x v="7"/>
    <n v="5"/>
  </r>
  <r>
    <x v="0"/>
    <x v="9"/>
    <x v="4"/>
    <x v="9"/>
    <n v="16"/>
  </r>
  <r>
    <x v="0"/>
    <x v="9"/>
    <x v="4"/>
    <x v="10"/>
    <n v="32"/>
  </r>
  <r>
    <x v="0"/>
    <x v="9"/>
    <x v="4"/>
    <x v="11"/>
    <n v="19"/>
  </r>
  <r>
    <x v="0"/>
    <x v="9"/>
    <x v="4"/>
    <x v="13"/>
    <n v="112"/>
  </r>
  <r>
    <x v="0"/>
    <x v="9"/>
    <x v="4"/>
    <x v="14"/>
    <n v="561"/>
  </r>
  <r>
    <x v="0"/>
    <x v="9"/>
    <x v="4"/>
    <x v="15"/>
    <n v="1667"/>
  </r>
  <r>
    <x v="0"/>
    <x v="9"/>
    <x v="4"/>
    <x v="16"/>
    <n v="53"/>
  </r>
  <r>
    <x v="0"/>
    <x v="9"/>
    <x v="4"/>
    <x v="17"/>
    <n v="1"/>
  </r>
  <r>
    <x v="0"/>
    <x v="9"/>
    <x v="4"/>
    <x v="18"/>
    <n v="83"/>
  </r>
  <r>
    <x v="0"/>
    <x v="9"/>
    <x v="4"/>
    <x v="19"/>
    <n v="538"/>
  </r>
  <r>
    <x v="0"/>
    <x v="9"/>
    <x v="4"/>
    <x v="20"/>
    <n v="1832"/>
  </r>
  <r>
    <x v="0"/>
    <x v="9"/>
    <x v="4"/>
    <x v="21"/>
    <n v="98"/>
  </r>
  <r>
    <x v="0"/>
    <x v="9"/>
    <x v="4"/>
    <x v="22"/>
    <n v="3"/>
  </r>
  <r>
    <x v="0"/>
    <x v="9"/>
    <x v="4"/>
    <x v="23"/>
    <n v="48"/>
  </r>
  <r>
    <x v="0"/>
    <x v="9"/>
    <x v="4"/>
    <x v="24"/>
    <n v="336"/>
  </r>
  <r>
    <x v="0"/>
    <x v="9"/>
    <x v="4"/>
    <x v="25"/>
    <n v="1044"/>
  </r>
  <r>
    <x v="0"/>
    <x v="9"/>
    <x v="4"/>
    <x v="26"/>
    <n v="69"/>
  </r>
  <r>
    <x v="0"/>
    <x v="9"/>
    <x v="4"/>
    <x v="27"/>
    <n v="2"/>
  </r>
  <r>
    <x v="0"/>
    <x v="9"/>
    <x v="4"/>
    <x v="28"/>
    <n v="36"/>
  </r>
  <r>
    <x v="0"/>
    <x v="9"/>
    <x v="4"/>
    <x v="29"/>
    <n v="27"/>
  </r>
  <r>
    <x v="0"/>
    <x v="9"/>
    <x v="4"/>
    <x v="30"/>
    <n v="163"/>
  </r>
  <r>
    <x v="0"/>
    <x v="9"/>
    <x v="4"/>
    <x v="31"/>
    <n v="55"/>
  </r>
  <r>
    <x v="0"/>
    <x v="9"/>
    <x v="4"/>
    <x v="32"/>
    <n v="399"/>
  </r>
  <r>
    <x v="0"/>
    <x v="9"/>
    <x v="4"/>
    <x v="33"/>
    <n v="91"/>
  </r>
  <r>
    <x v="0"/>
    <x v="9"/>
    <x v="4"/>
    <x v="34"/>
    <n v="26"/>
  </r>
  <r>
    <x v="0"/>
    <x v="9"/>
    <x v="5"/>
    <x v="1"/>
    <n v="5"/>
  </r>
  <r>
    <x v="0"/>
    <x v="9"/>
    <x v="5"/>
    <x v="2"/>
    <n v="1"/>
  </r>
  <r>
    <x v="0"/>
    <x v="9"/>
    <x v="5"/>
    <x v="3"/>
    <n v="1"/>
  </r>
  <r>
    <x v="0"/>
    <x v="9"/>
    <x v="5"/>
    <x v="4"/>
    <n v="2"/>
  </r>
  <r>
    <x v="0"/>
    <x v="9"/>
    <x v="5"/>
    <x v="9"/>
    <n v="14"/>
  </r>
  <r>
    <x v="0"/>
    <x v="9"/>
    <x v="5"/>
    <x v="10"/>
    <n v="8"/>
  </r>
  <r>
    <x v="0"/>
    <x v="9"/>
    <x v="5"/>
    <x v="11"/>
    <n v="18"/>
  </r>
  <r>
    <x v="0"/>
    <x v="9"/>
    <x v="5"/>
    <x v="12"/>
    <n v="6"/>
  </r>
  <r>
    <x v="0"/>
    <x v="9"/>
    <x v="5"/>
    <x v="13"/>
    <n v="218"/>
  </r>
  <r>
    <x v="0"/>
    <x v="9"/>
    <x v="5"/>
    <x v="14"/>
    <n v="417"/>
  </r>
  <r>
    <x v="0"/>
    <x v="9"/>
    <x v="5"/>
    <x v="15"/>
    <n v="541"/>
  </r>
  <r>
    <x v="0"/>
    <x v="9"/>
    <x v="5"/>
    <x v="16"/>
    <n v="90"/>
  </r>
  <r>
    <x v="0"/>
    <x v="9"/>
    <x v="5"/>
    <x v="17"/>
    <n v="8"/>
  </r>
  <r>
    <x v="0"/>
    <x v="9"/>
    <x v="5"/>
    <x v="18"/>
    <n v="126"/>
  </r>
  <r>
    <x v="0"/>
    <x v="9"/>
    <x v="5"/>
    <x v="19"/>
    <n v="337"/>
  </r>
  <r>
    <x v="0"/>
    <x v="9"/>
    <x v="5"/>
    <x v="20"/>
    <n v="534"/>
  </r>
  <r>
    <x v="0"/>
    <x v="9"/>
    <x v="5"/>
    <x v="21"/>
    <n v="145"/>
  </r>
  <r>
    <x v="0"/>
    <x v="9"/>
    <x v="5"/>
    <x v="22"/>
    <n v="14"/>
  </r>
  <r>
    <x v="0"/>
    <x v="9"/>
    <x v="5"/>
    <x v="23"/>
    <n v="95"/>
  </r>
  <r>
    <x v="0"/>
    <x v="9"/>
    <x v="5"/>
    <x v="24"/>
    <n v="239"/>
  </r>
  <r>
    <x v="0"/>
    <x v="9"/>
    <x v="5"/>
    <x v="25"/>
    <n v="335"/>
  </r>
  <r>
    <x v="0"/>
    <x v="9"/>
    <x v="5"/>
    <x v="26"/>
    <n v="72"/>
  </r>
  <r>
    <x v="0"/>
    <x v="9"/>
    <x v="5"/>
    <x v="27"/>
    <n v="5"/>
  </r>
  <r>
    <x v="0"/>
    <x v="9"/>
    <x v="5"/>
    <x v="28"/>
    <n v="59"/>
  </r>
  <r>
    <x v="0"/>
    <x v="9"/>
    <x v="5"/>
    <x v="29"/>
    <n v="17"/>
  </r>
  <r>
    <x v="0"/>
    <x v="9"/>
    <x v="5"/>
    <x v="30"/>
    <n v="99"/>
  </r>
  <r>
    <x v="0"/>
    <x v="9"/>
    <x v="5"/>
    <x v="31"/>
    <n v="38"/>
  </r>
  <r>
    <x v="0"/>
    <x v="9"/>
    <x v="5"/>
    <x v="32"/>
    <n v="139"/>
  </r>
  <r>
    <x v="0"/>
    <x v="9"/>
    <x v="5"/>
    <x v="33"/>
    <n v="47"/>
  </r>
  <r>
    <x v="0"/>
    <x v="9"/>
    <x v="5"/>
    <x v="34"/>
    <n v="32"/>
  </r>
  <r>
    <x v="0"/>
    <x v="9"/>
    <x v="5"/>
    <x v="35"/>
    <n v="12"/>
  </r>
  <r>
    <x v="0"/>
    <x v="9"/>
    <x v="5"/>
    <x v="36"/>
    <n v="3"/>
  </r>
  <r>
    <x v="0"/>
    <x v="9"/>
    <x v="6"/>
    <x v="1"/>
    <n v="25"/>
  </r>
  <r>
    <x v="0"/>
    <x v="9"/>
    <x v="6"/>
    <x v="2"/>
    <n v="19"/>
  </r>
  <r>
    <x v="0"/>
    <x v="9"/>
    <x v="6"/>
    <x v="3"/>
    <n v="16"/>
  </r>
  <r>
    <x v="0"/>
    <x v="9"/>
    <x v="6"/>
    <x v="4"/>
    <n v="17"/>
  </r>
  <r>
    <x v="0"/>
    <x v="9"/>
    <x v="6"/>
    <x v="5"/>
    <n v="5"/>
  </r>
  <r>
    <x v="0"/>
    <x v="9"/>
    <x v="6"/>
    <x v="6"/>
    <n v="1"/>
  </r>
  <r>
    <x v="0"/>
    <x v="9"/>
    <x v="6"/>
    <x v="7"/>
    <n v="24"/>
  </r>
  <r>
    <x v="0"/>
    <x v="9"/>
    <x v="6"/>
    <x v="9"/>
    <n v="40"/>
  </r>
  <r>
    <x v="0"/>
    <x v="9"/>
    <x v="6"/>
    <x v="10"/>
    <n v="51"/>
  </r>
  <r>
    <x v="0"/>
    <x v="9"/>
    <x v="6"/>
    <x v="11"/>
    <n v="107"/>
  </r>
  <r>
    <x v="0"/>
    <x v="9"/>
    <x v="6"/>
    <x v="12"/>
    <n v="16"/>
  </r>
  <r>
    <x v="0"/>
    <x v="9"/>
    <x v="6"/>
    <x v="13"/>
    <n v="70"/>
  </r>
  <r>
    <x v="0"/>
    <x v="9"/>
    <x v="6"/>
    <x v="14"/>
    <n v="271"/>
  </r>
  <r>
    <x v="0"/>
    <x v="9"/>
    <x v="6"/>
    <x v="15"/>
    <n v="900"/>
  </r>
  <r>
    <x v="0"/>
    <x v="9"/>
    <x v="6"/>
    <x v="16"/>
    <n v="411"/>
  </r>
  <r>
    <x v="0"/>
    <x v="9"/>
    <x v="6"/>
    <x v="17"/>
    <n v="30"/>
  </r>
  <r>
    <x v="0"/>
    <x v="9"/>
    <x v="6"/>
    <x v="18"/>
    <n v="36"/>
  </r>
  <r>
    <x v="0"/>
    <x v="9"/>
    <x v="6"/>
    <x v="19"/>
    <n v="246"/>
  </r>
  <r>
    <x v="0"/>
    <x v="9"/>
    <x v="6"/>
    <x v="20"/>
    <n v="1187"/>
  </r>
  <r>
    <x v="0"/>
    <x v="9"/>
    <x v="6"/>
    <x v="21"/>
    <n v="731"/>
  </r>
  <r>
    <x v="0"/>
    <x v="9"/>
    <x v="6"/>
    <x v="22"/>
    <n v="73"/>
  </r>
  <r>
    <x v="0"/>
    <x v="9"/>
    <x v="6"/>
    <x v="23"/>
    <n v="62"/>
  </r>
  <r>
    <x v="0"/>
    <x v="9"/>
    <x v="6"/>
    <x v="24"/>
    <n v="232"/>
  </r>
  <r>
    <x v="0"/>
    <x v="9"/>
    <x v="6"/>
    <x v="25"/>
    <n v="825"/>
  </r>
  <r>
    <x v="0"/>
    <x v="9"/>
    <x v="6"/>
    <x v="26"/>
    <n v="438"/>
  </r>
  <r>
    <x v="0"/>
    <x v="9"/>
    <x v="6"/>
    <x v="27"/>
    <n v="37"/>
  </r>
  <r>
    <x v="0"/>
    <x v="9"/>
    <x v="6"/>
    <x v="28"/>
    <n v="47"/>
  </r>
  <r>
    <x v="0"/>
    <x v="9"/>
    <x v="6"/>
    <x v="29"/>
    <n v="45"/>
  </r>
  <r>
    <x v="0"/>
    <x v="9"/>
    <x v="6"/>
    <x v="30"/>
    <n v="141"/>
  </r>
  <r>
    <x v="0"/>
    <x v="9"/>
    <x v="6"/>
    <x v="31"/>
    <n v="81"/>
  </r>
  <r>
    <x v="0"/>
    <x v="9"/>
    <x v="6"/>
    <x v="32"/>
    <n v="409"/>
  </r>
  <r>
    <x v="0"/>
    <x v="9"/>
    <x v="6"/>
    <x v="33"/>
    <n v="161"/>
  </r>
  <r>
    <x v="0"/>
    <x v="9"/>
    <x v="6"/>
    <x v="34"/>
    <n v="172"/>
  </r>
  <r>
    <x v="0"/>
    <x v="9"/>
    <x v="6"/>
    <x v="35"/>
    <n v="37"/>
  </r>
  <r>
    <x v="0"/>
    <x v="9"/>
    <x v="6"/>
    <x v="36"/>
    <n v="25"/>
  </r>
  <r>
    <x v="0"/>
    <x v="9"/>
    <x v="6"/>
    <x v="41"/>
    <n v="4"/>
  </r>
  <r>
    <x v="0"/>
    <x v="9"/>
    <x v="7"/>
    <x v="1"/>
    <n v="61"/>
  </r>
  <r>
    <x v="0"/>
    <x v="9"/>
    <x v="7"/>
    <x v="2"/>
    <n v="39"/>
  </r>
  <r>
    <x v="0"/>
    <x v="9"/>
    <x v="7"/>
    <x v="3"/>
    <n v="16"/>
  </r>
  <r>
    <x v="0"/>
    <x v="9"/>
    <x v="7"/>
    <x v="38"/>
    <n v="1"/>
  </r>
  <r>
    <x v="0"/>
    <x v="9"/>
    <x v="7"/>
    <x v="4"/>
    <n v="65"/>
  </r>
  <r>
    <x v="0"/>
    <x v="9"/>
    <x v="7"/>
    <x v="5"/>
    <n v="16"/>
  </r>
  <r>
    <x v="0"/>
    <x v="9"/>
    <x v="7"/>
    <x v="6"/>
    <n v="9"/>
  </r>
  <r>
    <x v="0"/>
    <x v="9"/>
    <x v="7"/>
    <x v="7"/>
    <n v="71"/>
  </r>
  <r>
    <x v="0"/>
    <x v="9"/>
    <x v="7"/>
    <x v="8"/>
    <n v="8"/>
  </r>
  <r>
    <x v="0"/>
    <x v="9"/>
    <x v="7"/>
    <x v="40"/>
    <n v="1"/>
  </r>
  <r>
    <x v="0"/>
    <x v="9"/>
    <x v="7"/>
    <x v="9"/>
    <n v="78"/>
  </r>
  <r>
    <x v="0"/>
    <x v="9"/>
    <x v="7"/>
    <x v="10"/>
    <n v="91"/>
  </r>
  <r>
    <x v="0"/>
    <x v="9"/>
    <x v="7"/>
    <x v="11"/>
    <n v="73"/>
  </r>
  <r>
    <x v="0"/>
    <x v="9"/>
    <x v="7"/>
    <x v="12"/>
    <n v="15"/>
  </r>
  <r>
    <x v="0"/>
    <x v="9"/>
    <x v="7"/>
    <x v="37"/>
    <n v="1"/>
  </r>
  <r>
    <x v="0"/>
    <x v="9"/>
    <x v="7"/>
    <x v="13"/>
    <n v="1"/>
  </r>
  <r>
    <x v="0"/>
    <x v="9"/>
    <x v="7"/>
    <x v="14"/>
    <n v="3"/>
  </r>
  <r>
    <x v="0"/>
    <x v="9"/>
    <x v="7"/>
    <x v="15"/>
    <n v="14"/>
  </r>
  <r>
    <x v="0"/>
    <x v="9"/>
    <x v="7"/>
    <x v="16"/>
    <n v="5"/>
  </r>
  <r>
    <x v="0"/>
    <x v="9"/>
    <x v="7"/>
    <x v="17"/>
    <n v="3"/>
  </r>
  <r>
    <x v="0"/>
    <x v="9"/>
    <x v="7"/>
    <x v="18"/>
    <n v="5"/>
  </r>
  <r>
    <x v="0"/>
    <x v="9"/>
    <x v="7"/>
    <x v="19"/>
    <n v="13"/>
  </r>
  <r>
    <x v="0"/>
    <x v="9"/>
    <x v="7"/>
    <x v="20"/>
    <n v="18"/>
  </r>
  <r>
    <x v="0"/>
    <x v="9"/>
    <x v="7"/>
    <x v="21"/>
    <n v="10"/>
  </r>
  <r>
    <x v="0"/>
    <x v="9"/>
    <x v="7"/>
    <x v="22"/>
    <n v="3"/>
  </r>
  <r>
    <x v="0"/>
    <x v="9"/>
    <x v="7"/>
    <x v="23"/>
    <n v="15"/>
  </r>
  <r>
    <x v="0"/>
    <x v="9"/>
    <x v="7"/>
    <x v="24"/>
    <n v="37"/>
  </r>
  <r>
    <x v="0"/>
    <x v="9"/>
    <x v="7"/>
    <x v="25"/>
    <n v="64"/>
  </r>
  <r>
    <x v="0"/>
    <x v="9"/>
    <x v="7"/>
    <x v="26"/>
    <n v="27"/>
  </r>
  <r>
    <x v="0"/>
    <x v="9"/>
    <x v="7"/>
    <x v="27"/>
    <n v="5"/>
  </r>
  <r>
    <x v="0"/>
    <x v="9"/>
    <x v="7"/>
    <x v="28"/>
    <n v="45"/>
  </r>
  <r>
    <x v="0"/>
    <x v="9"/>
    <x v="7"/>
    <x v="29"/>
    <n v="55"/>
  </r>
  <r>
    <x v="0"/>
    <x v="9"/>
    <x v="7"/>
    <x v="30"/>
    <n v="72"/>
  </r>
  <r>
    <x v="0"/>
    <x v="9"/>
    <x v="7"/>
    <x v="31"/>
    <n v="64"/>
  </r>
  <r>
    <x v="0"/>
    <x v="9"/>
    <x v="7"/>
    <x v="32"/>
    <n v="116"/>
  </r>
  <r>
    <x v="0"/>
    <x v="9"/>
    <x v="7"/>
    <x v="33"/>
    <n v="99"/>
  </r>
  <r>
    <x v="0"/>
    <x v="9"/>
    <x v="7"/>
    <x v="34"/>
    <n v="34"/>
  </r>
  <r>
    <x v="0"/>
    <x v="9"/>
    <x v="7"/>
    <x v="35"/>
    <n v="29"/>
  </r>
  <r>
    <x v="0"/>
    <x v="9"/>
    <x v="7"/>
    <x v="36"/>
    <n v="2"/>
  </r>
  <r>
    <x v="0"/>
    <x v="9"/>
    <x v="7"/>
    <x v="41"/>
    <n v="2"/>
  </r>
  <r>
    <x v="0"/>
    <x v="9"/>
    <x v="8"/>
    <x v="1"/>
    <n v="6"/>
  </r>
  <r>
    <x v="0"/>
    <x v="9"/>
    <x v="8"/>
    <x v="9"/>
    <n v="49"/>
  </r>
  <r>
    <x v="0"/>
    <x v="9"/>
    <x v="8"/>
    <x v="10"/>
    <n v="6"/>
  </r>
  <r>
    <x v="0"/>
    <x v="9"/>
    <x v="8"/>
    <x v="11"/>
    <n v="1"/>
  </r>
  <r>
    <x v="0"/>
    <x v="9"/>
    <x v="8"/>
    <x v="12"/>
    <n v="2"/>
  </r>
  <r>
    <x v="0"/>
    <x v="9"/>
    <x v="8"/>
    <x v="13"/>
    <n v="4"/>
  </r>
  <r>
    <x v="0"/>
    <x v="9"/>
    <x v="8"/>
    <x v="14"/>
    <n v="4"/>
  </r>
  <r>
    <x v="0"/>
    <x v="9"/>
    <x v="8"/>
    <x v="15"/>
    <n v="10"/>
  </r>
  <r>
    <x v="0"/>
    <x v="9"/>
    <x v="8"/>
    <x v="16"/>
    <n v="6"/>
  </r>
  <r>
    <x v="0"/>
    <x v="9"/>
    <x v="8"/>
    <x v="17"/>
    <n v="10"/>
  </r>
  <r>
    <x v="0"/>
    <x v="9"/>
    <x v="8"/>
    <x v="18"/>
    <n v="39"/>
  </r>
  <r>
    <x v="0"/>
    <x v="9"/>
    <x v="8"/>
    <x v="19"/>
    <n v="51"/>
  </r>
  <r>
    <x v="0"/>
    <x v="9"/>
    <x v="8"/>
    <x v="20"/>
    <n v="70"/>
  </r>
  <r>
    <x v="0"/>
    <x v="9"/>
    <x v="8"/>
    <x v="21"/>
    <n v="42"/>
  </r>
  <r>
    <x v="0"/>
    <x v="9"/>
    <x v="8"/>
    <x v="22"/>
    <n v="57"/>
  </r>
  <r>
    <x v="0"/>
    <x v="9"/>
    <x v="8"/>
    <x v="28"/>
    <n v="124"/>
  </r>
  <r>
    <x v="0"/>
    <x v="9"/>
    <x v="8"/>
    <x v="30"/>
    <n v="105"/>
  </r>
  <r>
    <x v="0"/>
    <x v="9"/>
    <x v="8"/>
    <x v="32"/>
    <n v="98"/>
  </r>
  <r>
    <x v="0"/>
    <x v="9"/>
    <x v="8"/>
    <x v="34"/>
    <n v="42"/>
  </r>
  <r>
    <x v="0"/>
    <x v="9"/>
    <x v="8"/>
    <x v="36"/>
    <n v="12"/>
  </r>
  <r>
    <x v="0"/>
    <x v="9"/>
    <x v="9"/>
    <x v="1"/>
    <n v="1006"/>
  </r>
  <r>
    <x v="0"/>
    <x v="9"/>
    <x v="9"/>
    <x v="2"/>
    <n v="209"/>
  </r>
  <r>
    <x v="0"/>
    <x v="9"/>
    <x v="9"/>
    <x v="3"/>
    <n v="110"/>
  </r>
  <r>
    <x v="0"/>
    <x v="9"/>
    <x v="9"/>
    <x v="38"/>
    <n v="3"/>
  </r>
  <r>
    <x v="0"/>
    <x v="9"/>
    <x v="9"/>
    <x v="4"/>
    <n v="952"/>
  </r>
  <r>
    <x v="0"/>
    <x v="9"/>
    <x v="9"/>
    <x v="5"/>
    <n v="68"/>
  </r>
  <r>
    <x v="0"/>
    <x v="9"/>
    <x v="9"/>
    <x v="6"/>
    <n v="26"/>
  </r>
  <r>
    <x v="0"/>
    <x v="9"/>
    <x v="9"/>
    <x v="39"/>
    <n v="1"/>
  </r>
  <r>
    <x v="0"/>
    <x v="9"/>
    <x v="9"/>
    <x v="7"/>
    <n v="996"/>
  </r>
  <r>
    <x v="0"/>
    <x v="9"/>
    <x v="9"/>
    <x v="8"/>
    <n v="26"/>
  </r>
  <r>
    <x v="0"/>
    <x v="9"/>
    <x v="9"/>
    <x v="40"/>
    <n v="4"/>
  </r>
  <r>
    <x v="0"/>
    <x v="9"/>
    <x v="9"/>
    <x v="9"/>
    <n v="1250"/>
  </r>
  <r>
    <x v="0"/>
    <x v="9"/>
    <x v="9"/>
    <x v="10"/>
    <n v="513"/>
  </r>
  <r>
    <x v="0"/>
    <x v="9"/>
    <x v="9"/>
    <x v="11"/>
    <n v="474"/>
  </r>
  <r>
    <x v="0"/>
    <x v="9"/>
    <x v="9"/>
    <x v="12"/>
    <n v="75"/>
  </r>
  <r>
    <x v="0"/>
    <x v="9"/>
    <x v="9"/>
    <x v="37"/>
    <n v="2"/>
  </r>
  <r>
    <x v="0"/>
    <x v="9"/>
    <x v="9"/>
    <x v="13"/>
    <n v="26"/>
  </r>
  <r>
    <x v="0"/>
    <x v="9"/>
    <x v="9"/>
    <x v="14"/>
    <n v="51"/>
  </r>
  <r>
    <x v="0"/>
    <x v="9"/>
    <x v="9"/>
    <x v="15"/>
    <n v="151"/>
  </r>
  <r>
    <x v="0"/>
    <x v="9"/>
    <x v="9"/>
    <x v="16"/>
    <n v="95"/>
  </r>
  <r>
    <x v="0"/>
    <x v="9"/>
    <x v="9"/>
    <x v="17"/>
    <n v="28"/>
  </r>
  <r>
    <x v="0"/>
    <x v="9"/>
    <x v="9"/>
    <x v="18"/>
    <n v="73"/>
  </r>
  <r>
    <x v="0"/>
    <x v="9"/>
    <x v="9"/>
    <x v="19"/>
    <n v="108"/>
  </r>
  <r>
    <x v="0"/>
    <x v="9"/>
    <x v="9"/>
    <x v="20"/>
    <n v="273"/>
  </r>
  <r>
    <x v="0"/>
    <x v="9"/>
    <x v="9"/>
    <x v="21"/>
    <n v="202"/>
  </r>
  <r>
    <x v="0"/>
    <x v="9"/>
    <x v="9"/>
    <x v="22"/>
    <n v="48"/>
  </r>
  <r>
    <x v="0"/>
    <x v="9"/>
    <x v="9"/>
    <x v="23"/>
    <n v="258"/>
  </r>
  <r>
    <x v="0"/>
    <x v="9"/>
    <x v="9"/>
    <x v="24"/>
    <n v="266"/>
  </r>
  <r>
    <x v="0"/>
    <x v="9"/>
    <x v="9"/>
    <x v="25"/>
    <n v="476"/>
  </r>
  <r>
    <x v="0"/>
    <x v="9"/>
    <x v="9"/>
    <x v="26"/>
    <n v="277"/>
  </r>
  <r>
    <x v="0"/>
    <x v="9"/>
    <x v="9"/>
    <x v="27"/>
    <n v="29"/>
  </r>
  <r>
    <x v="0"/>
    <x v="9"/>
    <x v="9"/>
    <x v="28"/>
    <n v="587"/>
  </r>
  <r>
    <x v="0"/>
    <x v="9"/>
    <x v="9"/>
    <x v="29"/>
    <n v="970"/>
  </r>
  <r>
    <x v="0"/>
    <x v="9"/>
    <x v="9"/>
    <x v="30"/>
    <n v="452"/>
  </r>
  <r>
    <x v="0"/>
    <x v="9"/>
    <x v="9"/>
    <x v="31"/>
    <n v="588"/>
  </r>
  <r>
    <x v="0"/>
    <x v="9"/>
    <x v="9"/>
    <x v="32"/>
    <n v="1018"/>
  </r>
  <r>
    <x v="0"/>
    <x v="9"/>
    <x v="9"/>
    <x v="33"/>
    <n v="913"/>
  </r>
  <r>
    <x v="0"/>
    <x v="9"/>
    <x v="9"/>
    <x v="34"/>
    <n v="399"/>
  </r>
  <r>
    <x v="0"/>
    <x v="9"/>
    <x v="9"/>
    <x v="35"/>
    <n v="214"/>
  </r>
  <r>
    <x v="0"/>
    <x v="9"/>
    <x v="9"/>
    <x v="36"/>
    <n v="18"/>
  </r>
  <r>
    <x v="0"/>
    <x v="9"/>
    <x v="9"/>
    <x v="41"/>
    <n v="5"/>
  </r>
  <r>
    <x v="0"/>
    <x v="10"/>
    <x v="0"/>
    <x v="0"/>
    <n v="321"/>
  </r>
  <r>
    <x v="0"/>
    <x v="10"/>
    <x v="1"/>
    <x v="1"/>
    <n v="389"/>
  </r>
  <r>
    <x v="0"/>
    <x v="10"/>
    <x v="1"/>
    <x v="2"/>
    <n v="43"/>
  </r>
  <r>
    <x v="0"/>
    <x v="10"/>
    <x v="1"/>
    <x v="3"/>
    <n v="17"/>
  </r>
  <r>
    <x v="0"/>
    <x v="10"/>
    <x v="1"/>
    <x v="4"/>
    <n v="359"/>
  </r>
  <r>
    <x v="0"/>
    <x v="10"/>
    <x v="1"/>
    <x v="5"/>
    <n v="6"/>
  </r>
  <r>
    <x v="0"/>
    <x v="10"/>
    <x v="1"/>
    <x v="7"/>
    <n v="349"/>
  </r>
  <r>
    <x v="0"/>
    <x v="10"/>
    <x v="1"/>
    <x v="9"/>
    <n v="262"/>
  </r>
  <r>
    <x v="0"/>
    <x v="10"/>
    <x v="1"/>
    <x v="10"/>
    <n v="264"/>
  </r>
  <r>
    <x v="0"/>
    <x v="10"/>
    <x v="1"/>
    <x v="11"/>
    <n v="208"/>
  </r>
  <r>
    <x v="0"/>
    <x v="10"/>
    <x v="1"/>
    <x v="12"/>
    <n v="4"/>
  </r>
  <r>
    <x v="0"/>
    <x v="10"/>
    <x v="1"/>
    <x v="13"/>
    <n v="146"/>
  </r>
  <r>
    <x v="0"/>
    <x v="10"/>
    <x v="1"/>
    <x v="14"/>
    <n v="477"/>
  </r>
  <r>
    <x v="0"/>
    <x v="10"/>
    <x v="1"/>
    <x v="15"/>
    <n v="1763"/>
  </r>
  <r>
    <x v="0"/>
    <x v="10"/>
    <x v="1"/>
    <x v="16"/>
    <n v="263"/>
  </r>
  <r>
    <x v="0"/>
    <x v="10"/>
    <x v="1"/>
    <x v="17"/>
    <n v="1"/>
  </r>
  <r>
    <x v="0"/>
    <x v="10"/>
    <x v="1"/>
    <x v="18"/>
    <n v="123"/>
  </r>
  <r>
    <x v="0"/>
    <x v="10"/>
    <x v="1"/>
    <x v="19"/>
    <n v="614"/>
  </r>
  <r>
    <x v="0"/>
    <x v="10"/>
    <x v="1"/>
    <x v="20"/>
    <n v="2135"/>
  </r>
  <r>
    <x v="0"/>
    <x v="10"/>
    <x v="1"/>
    <x v="21"/>
    <n v="470"/>
  </r>
  <r>
    <x v="0"/>
    <x v="10"/>
    <x v="1"/>
    <x v="22"/>
    <n v="4"/>
  </r>
  <r>
    <x v="0"/>
    <x v="10"/>
    <x v="1"/>
    <x v="23"/>
    <n v="140"/>
  </r>
  <r>
    <x v="0"/>
    <x v="10"/>
    <x v="1"/>
    <x v="24"/>
    <n v="543"/>
  </r>
  <r>
    <x v="0"/>
    <x v="10"/>
    <x v="1"/>
    <x v="25"/>
    <n v="1687"/>
  </r>
  <r>
    <x v="0"/>
    <x v="10"/>
    <x v="1"/>
    <x v="26"/>
    <n v="330"/>
  </r>
  <r>
    <x v="0"/>
    <x v="10"/>
    <x v="1"/>
    <x v="27"/>
    <n v="5"/>
  </r>
  <r>
    <x v="0"/>
    <x v="10"/>
    <x v="1"/>
    <x v="28"/>
    <n v="167"/>
  </r>
  <r>
    <x v="0"/>
    <x v="10"/>
    <x v="1"/>
    <x v="29"/>
    <n v="170"/>
  </r>
  <r>
    <x v="0"/>
    <x v="10"/>
    <x v="1"/>
    <x v="30"/>
    <n v="537"/>
  </r>
  <r>
    <x v="0"/>
    <x v="10"/>
    <x v="1"/>
    <x v="31"/>
    <n v="478"/>
  </r>
  <r>
    <x v="0"/>
    <x v="10"/>
    <x v="1"/>
    <x v="32"/>
    <n v="1296"/>
  </r>
  <r>
    <x v="0"/>
    <x v="10"/>
    <x v="1"/>
    <x v="33"/>
    <n v="717"/>
  </r>
  <r>
    <x v="0"/>
    <x v="10"/>
    <x v="1"/>
    <x v="34"/>
    <n v="177"/>
  </r>
  <r>
    <x v="0"/>
    <x v="10"/>
    <x v="1"/>
    <x v="35"/>
    <n v="46"/>
  </r>
  <r>
    <x v="0"/>
    <x v="10"/>
    <x v="1"/>
    <x v="36"/>
    <n v="3"/>
  </r>
  <r>
    <x v="0"/>
    <x v="10"/>
    <x v="2"/>
    <x v="1"/>
    <n v="61"/>
  </r>
  <r>
    <x v="0"/>
    <x v="10"/>
    <x v="2"/>
    <x v="9"/>
    <n v="266"/>
  </r>
  <r>
    <x v="0"/>
    <x v="10"/>
    <x v="2"/>
    <x v="10"/>
    <n v="80"/>
  </r>
  <r>
    <x v="0"/>
    <x v="10"/>
    <x v="2"/>
    <x v="11"/>
    <n v="22"/>
  </r>
  <r>
    <x v="0"/>
    <x v="10"/>
    <x v="2"/>
    <x v="12"/>
    <n v="2"/>
  </r>
  <r>
    <x v="0"/>
    <x v="10"/>
    <x v="2"/>
    <x v="13"/>
    <n v="68"/>
  </r>
  <r>
    <x v="0"/>
    <x v="10"/>
    <x v="2"/>
    <x v="14"/>
    <n v="248"/>
  </r>
  <r>
    <x v="0"/>
    <x v="10"/>
    <x v="2"/>
    <x v="15"/>
    <n v="1091"/>
  </r>
  <r>
    <x v="0"/>
    <x v="10"/>
    <x v="2"/>
    <x v="16"/>
    <n v="307"/>
  </r>
  <r>
    <x v="0"/>
    <x v="10"/>
    <x v="2"/>
    <x v="17"/>
    <n v="31"/>
  </r>
  <r>
    <x v="0"/>
    <x v="10"/>
    <x v="2"/>
    <x v="18"/>
    <n v="315"/>
  </r>
  <r>
    <x v="0"/>
    <x v="10"/>
    <x v="2"/>
    <x v="19"/>
    <n v="931"/>
  </r>
  <r>
    <x v="0"/>
    <x v="10"/>
    <x v="2"/>
    <x v="20"/>
    <n v="2841"/>
  </r>
  <r>
    <x v="0"/>
    <x v="10"/>
    <x v="2"/>
    <x v="21"/>
    <n v="578"/>
  </r>
  <r>
    <x v="0"/>
    <x v="10"/>
    <x v="2"/>
    <x v="22"/>
    <n v="68"/>
  </r>
  <r>
    <x v="0"/>
    <x v="10"/>
    <x v="2"/>
    <x v="28"/>
    <n v="727"/>
  </r>
  <r>
    <x v="0"/>
    <x v="10"/>
    <x v="2"/>
    <x v="30"/>
    <n v="1072"/>
  </r>
  <r>
    <x v="0"/>
    <x v="10"/>
    <x v="2"/>
    <x v="32"/>
    <n v="1460"/>
  </r>
  <r>
    <x v="0"/>
    <x v="10"/>
    <x v="2"/>
    <x v="34"/>
    <n v="139"/>
  </r>
  <r>
    <x v="0"/>
    <x v="10"/>
    <x v="2"/>
    <x v="36"/>
    <n v="8"/>
  </r>
  <r>
    <x v="0"/>
    <x v="10"/>
    <x v="3"/>
    <x v="1"/>
    <n v="8"/>
  </r>
  <r>
    <x v="0"/>
    <x v="10"/>
    <x v="3"/>
    <x v="2"/>
    <n v="1"/>
  </r>
  <r>
    <x v="0"/>
    <x v="10"/>
    <x v="3"/>
    <x v="4"/>
    <n v="5"/>
  </r>
  <r>
    <x v="0"/>
    <x v="10"/>
    <x v="3"/>
    <x v="7"/>
    <n v="1"/>
  </r>
  <r>
    <x v="0"/>
    <x v="10"/>
    <x v="3"/>
    <x v="9"/>
    <n v="19"/>
  </r>
  <r>
    <x v="0"/>
    <x v="10"/>
    <x v="3"/>
    <x v="10"/>
    <n v="2"/>
  </r>
  <r>
    <x v="0"/>
    <x v="10"/>
    <x v="3"/>
    <x v="11"/>
    <n v="3"/>
  </r>
  <r>
    <x v="0"/>
    <x v="10"/>
    <x v="3"/>
    <x v="12"/>
    <n v="1"/>
  </r>
  <r>
    <x v="0"/>
    <x v="10"/>
    <x v="3"/>
    <x v="13"/>
    <n v="56"/>
  </r>
  <r>
    <x v="0"/>
    <x v="10"/>
    <x v="3"/>
    <x v="14"/>
    <n v="35"/>
  </r>
  <r>
    <x v="0"/>
    <x v="10"/>
    <x v="3"/>
    <x v="15"/>
    <n v="19"/>
  </r>
  <r>
    <x v="0"/>
    <x v="10"/>
    <x v="3"/>
    <x v="16"/>
    <n v="2"/>
  </r>
  <r>
    <x v="0"/>
    <x v="10"/>
    <x v="3"/>
    <x v="18"/>
    <n v="23"/>
  </r>
  <r>
    <x v="0"/>
    <x v="10"/>
    <x v="3"/>
    <x v="19"/>
    <n v="11"/>
  </r>
  <r>
    <x v="0"/>
    <x v="10"/>
    <x v="3"/>
    <x v="20"/>
    <n v="10"/>
  </r>
  <r>
    <x v="0"/>
    <x v="10"/>
    <x v="3"/>
    <x v="21"/>
    <n v="3"/>
  </r>
  <r>
    <x v="0"/>
    <x v="10"/>
    <x v="3"/>
    <x v="22"/>
    <n v="1"/>
  </r>
  <r>
    <x v="0"/>
    <x v="10"/>
    <x v="3"/>
    <x v="23"/>
    <n v="19"/>
  </r>
  <r>
    <x v="0"/>
    <x v="10"/>
    <x v="3"/>
    <x v="24"/>
    <n v="16"/>
  </r>
  <r>
    <x v="0"/>
    <x v="10"/>
    <x v="3"/>
    <x v="25"/>
    <n v="13"/>
  </r>
  <r>
    <x v="0"/>
    <x v="10"/>
    <x v="3"/>
    <x v="26"/>
    <n v="2"/>
  </r>
  <r>
    <x v="0"/>
    <x v="10"/>
    <x v="3"/>
    <x v="28"/>
    <n v="17"/>
  </r>
  <r>
    <x v="0"/>
    <x v="10"/>
    <x v="3"/>
    <x v="29"/>
    <n v="23"/>
  </r>
  <r>
    <x v="0"/>
    <x v="10"/>
    <x v="3"/>
    <x v="30"/>
    <n v="14"/>
  </r>
  <r>
    <x v="0"/>
    <x v="10"/>
    <x v="3"/>
    <x v="31"/>
    <n v="11"/>
  </r>
  <r>
    <x v="0"/>
    <x v="10"/>
    <x v="3"/>
    <x v="32"/>
    <n v="9"/>
  </r>
  <r>
    <x v="0"/>
    <x v="10"/>
    <x v="3"/>
    <x v="33"/>
    <n v="4"/>
  </r>
  <r>
    <x v="0"/>
    <x v="10"/>
    <x v="4"/>
    <x v="1"/>
    <n v="14"/>
  </r>
  <r>
    <x v="0"/>
    <x v="10"/>
    <x v="4"/>
    <x v="2"/>
    <n v="5"/>
  </r>
  <r>
    <x v="0"/>
    <x v="10"/>
    <x v="4"/>
    <x v="3"/>
    <n v="5"/>
  </r>
  <r>
    <x v="0"/>
    <x v="10"/>
    <x v="4"/>
    <x v="4"/>
    <n v="9"/>
  </r>
  <r>
    <x v="0"/>
    <x v="10"/>
    <x v="4"/>
    <x v="5"/>
    <n v="2"/>
  </r>
  <r>
    <x v="0"/>
    <x v="10"/>
    <x v="4"/>
    <x v="7"/>
    <n v="12"/>
  </r>
  <r>
    <x v="0"/>
    <x v="10"/>
    <x v="4"/>
    <x v="9"/>
    <n v="30"/>
  </r>
  <r>
    <x v="0"/>
    <x v="10"/>
    <x v="4"/>
    <x v="10"/>
    <n v="31"/>
  </r>
  <r>
    <x v="0"/>
    <x v="10"/>
    <x v="4"/>
    <x v="11"/>
    <n v="28"/>
  </r>
  <r>
    <x v="0"/>
    <x v="10"/>
    <x v="4"/>
    <x v="13"/>
    <n v="150"/>
  </r>
  <r>
    <x v="0"/>
    <x v="10"/>
    <x v="4"/>
    <x v="14"/>
    <n v="717"/>
  </r>
  <r>
    <x v="0"/>
    <x v="10"/>
    <x v="4"/>
    <x v="15"/>
    <n v="1778"/>
  </r>
  <r>
    <x v="0"/>
    <x v="10"/>
    <x v="4"/>
    <x v="16"/>
    <n v="66"/>
  </r>
  <r>
    <x v="0"/>
    <x v="10"/>
    <x v="4"/>
    <x v="17"/>
    <n v="1"/>
  </r>
  <r>
    <x v="0"/>
    <x v="10"/>
    <x v="4"/>
    <x v="18"/>
    <n v="97"/>
  </r>
  <r>
    <x v="0"/>
    <x v="10"/>
    <x v="4"/>
    <x v="19"/>
    <n v="616"/>
  </r>
  <r>
    <x v="0"/>
    <x v="10"/>
    <x v="4"/>
    <x v="20"/>
    <n v="1963"/>
  </r>
  <r>
    <x v="0"/>
    <x v="10"/>
    <x v="4"/>
    <x v="21"/>
    <n v="111"/>
  </r>
  <r>
    <x v="0"/>
    <x v="10"/>
    <x v="4"/>
    <x v="23"/>
    <n v="71"/>
  </r>
  <r>
    <x v="0"/>
    <x v="10"/>
    <x v="4"/>
    <x v="24"/>
    <n v="357"/>
  </r>
  <r>
    <x v="0"/>
    <x v="10"/>
    <x v="4"/>
    <x v="25"/>
    <n v="1065"/>
  </r>
  <r>
    <x v="0"/>
    <x v="10"/>
    <x v="4"/>
    <x v="26"/>
    <n v="67"/>
  </r>
  <r>
    <x v="0"/>
    <x v="10"/>
    <x v="4"/>
    <x v="27"/>
    <n v="2"/>
  </r>
  <r>
    <x v="0"/>
    <x v="10"/>
    <x v="4"/>
    <x v="28"/>
    <n v="66"/>
  </r>
  <r>
    <x v="0"/>
    <x v="10"/>
    <x v="4"/>
    <x v="29"/>
    <n v="47"/>
  </r>
  <r>
    <x v="0"/>
    <x v="10"/>
    <x v="4"/>
    <x v="30"/>
    <n v="159"/>
  </r>
  <r>
    <x v="0"/>
    <x v="10"/>
    <x v="4"/>
    <x v="31"/>
    <n v="89"/>
  </r>
  <r>
    <x v="0"/>
    <x v="10"/>
    <x v="4"/>
    <x v="32"/>
    <n v="374"/>
  </r>
  <r>
    <x v="0"/>
    <x v="10"/>
    <x v="4"/>
    <x v="33"/>
    <n v="132"/>
  </r>
  <r>
    <x v="0"/>
    <x v="10"/>
    <x v="4"/>
    <x v="34"/>
    <n v="31"/>
  </r>
  <r>
    <x v="0"/>
    <x v="10"/>
    <x v="4"/>
    <x v="35"/>
    <n v="2"/>
  </r>
  <r>
    <x v="0"/>
    <x v="10"/>
    <x v="5"/>
    <x v="1"/>
    <n v="10"/>
  </r>
  <r>
    <x v="0"/>
    <x v="10"/>
    <x v="5"/>
    <x v="2"/>
    <n v="3"/>
  </r>
  <r>
    <x v="0"/>
    <x v="10"/>
    <x v="5"/>
    <x v="3"/>
    <n v="4"/>
  </r>
  <r>
    <x v="0"/>
    <x v="10"/>
    <x v="5"/>
    <x v="4"/>
    <n v="5"/>
  </r>
  <r>
    <x v="0"/>
    <x v="10"/>
    <x v="5"/>
    <x v="5"/>
    <n v="3"/>
  </r>
  <r>
    <x v="0"/>
    <x v="10"/>
    <x v="5"/>
    <x v="7"/>
    <n v="2"/>
  </r>
  <r>
    <x v="0"/>
    <x v="10"/>
    <x v="5"/>
    <x v="9"/>
    <n v="12"/>
  </r>
  <r>
    <x v="0"/>
    <x v="10"/>
    <x v="5"/>
    <x v="10"/>
    <n v="17"/>
  </r>
  <r>
    <x v="0"/>
    <x v="10"/>
    <x v="5"/>
    <x v="11"/>
    <n v="20"/>
  </r>
  <r>
    <x v="0"/>
    <x v="10"/>
    <x v="5"/>
    <x v="12"/>
    <n v="3"/>
  </r>
  <r>
    <x v="0"/>
    <x v="10"/>
    <x v="5"/>
    <x v="13"/>
    <n v="207"/>
  </r>
  <r>
    <x v="0"/>
    <x v="10"/>
    <x v="5"/>
    <x v="14"/>
    <n v="589"/>
  </r>
  <r>
    <x v="0"/>
    <x v="10"/>
    <x v="5"/>
    <x v="15"/>
    <n v="795"/>
  </r>
  <r>
    <x v="0"/>
    <x v="10"/>
    <x v="5"/>
    <x v="16"/>
    <n v="131"/>
  </r>
  <r>
    <x v="0"/>
    <x v="10"/>
    <x v="5"/>
    <x v="17"/>
    <n v="7"/>
  </r>
  <r>
    <x v="0"/>
    <x v="10"/>
    <x v="5"/>
    <x v="18"/>
    <n v="122"/>
  </r>
  <r>
    <x v="0"/>
    <x v="10"/>
    <x v="5"/>
    <x v="19"/>
    <n v="380"/>
  </r>
  <r>
    <x v="0"/>
    <x v="10"/>
    <x v="5"/>
    <x v="20"/>
    <n v="673"/>
  </r>
  <r>
    <x v="0"/>
    <x v="10"/>
    <x v="5"/>
    <x v="21"/>
    <n v="166"/>
  </r>
  <r>
    <x v="0"/>
    <x v="10"/>
    <x v="5"/>
    <x v="22"/>
    <n v="10"/>
  </r>
  <r>
    <x v="0"/>
    <x v="10"/>
    <x v="5"/>
    <x v="23"/>
    <n v="125"/>
  </r>
  <r>
    <x v="0"/>
    <x v="10"/>
    <x v="5"/>
    <x v="24"/>
    <n v="311"/>
  </r>
  <r>
    <x v="0"/>
    <x v="10"/>
    <x v="5"/>
    <x v="25"/>
    <n v="462"/>
  </r>
  <r>
    <x v="0"/>
    <x v="10"/>
    <x v="5"/>
    <x v="26"/>
    <n v="89"/>
  </r>
  <r>
    <x v="0"/>
    <x v="10"/>
    <x v="5"/>
    <x v="27"/>
    <n v="8"/>
  </r>
  <r>
    <x v="0"/>
    <x v="10"/>
    <x v="5"/>
    <x v="28"/>
    <n v="75"/>
  </r>
  <r>
    <x v="0"/>
    <x v="10"/>
    <x v="5"/>
    <x v="29"/>
    <n v="51"/>
  </r>
  <r>
    <x v="0"/>
    <x v="10"/>
    <x v="5"/>
    <x v="30"/>
    <n v="172"/>
  </r>
  <r>
    <x v="0"/>
    <x v="10"/>
    <x v="5"/>
    <x v="31"/>
    <n v="54"/>
  </r>
  <r>
    <x v="0"/>
    <x v="10"/>
    <x v="5"/>
    <x v="32"/>
    <n v="233"/>
  </r>
  <r>
    <x v="0"/>
    <x v="10"/>
    <x v="5"/>
    <x v="33"/>
    <n v="48"/>
  </r>
  <r>
    <x v="0"/>
    <x v="10"/>
    <x v="5"/>
    <x v="34"/>
    <n v="36"/>
  </r>
  <r>
    <x v="0"/>
    <x v="10"/>
    <x v="5"/>
    <x v="35"/>
    <n v="5"/>
  </r>
  <r>
    <x v="0"/>
    <x v="10"/>
    <x v="5"/>
    <x v="36"/>
    <n v="1"/>
  </r>
  <r>
    <x v="0"/>
    <x v="10"/>
    <x v="6"/>
    <x v="1"/>
    <n v="36"/>
  </r>
  <r>
    <x v="0"/>
    <x v="10"/>
    <x v="6"/>
    <x v="2"/>
    <n v="18"/>
  </r>
  <r>
    <x v="0"/>
    <x v="10"/>
    <x v="6"/>
    <x v="3"/>
    <n v="26"/>
  </r>
  <r>
    <x v="0"/>
    <x v="10"/>
    <x v="6"/>
    <x v="38"/>
    <n v="2"/>
  </r>
  <r>
    <x v="0"/>
    <x v="10"/>
    <x v="6"/>
    <x v="4"/>
    <n v="19"/>
  </r>
  <r>
    <x v="0"/>
    <x v="10"/>
    <x v="6"/>
    <x v="5"/>
    <n v="11"/>
  </r>
  <r>
    <x v="0"/>
    <x v="10"/>
    <x v="6"/>
    <x v="6"/>
    <n v="1"/>
  </r>
  <r>
    <x v="0"/>
    <x v="10"/>
    <x v="6"/>
    <x v="7"/>
    <n v="35"/>
  </r>
  <r>
    <x v="0"/>
    <x v="10"/>
    <x v="6"/>
    <x v="8"/>
    <n v="1"/>
  </r>
  <r>
    <x v="0"/>
    <x v="10"/>
    <x v="6"/>
    <x v="9"/>
    <n v="53"/>
  </r>
  <r>
    <x v="0"/>
    <x v="10"/>
    <x v="6"/>
    <x v="10"/>
    <n v="100"/>
  </r>
  <r>
    <x v="0"/>
    <x v="10"/>
    <x v="6"/>
    <x v="11"/>
    <n v="133"/>
  </r>
  <r>
    <x v="0"/>
    <x v="10"/>
    <x v="6"/>
    <x v="12"/>
    <n v="15"/>
  </r>
  <r>
    <x v="0"/>
    <x v="10"/>
    <x v="6"/>
    <x v="13"/>
    <n v="71"/>
  </r>
  <r>
    <x v="0"/>
    <x v="10"/>
    <x v="6"/>
    <x v="14"/>
    <n v="363"/>
  </r>
  <r>
    <x v="0"/>
    <x v="10"/>
    <x v="6"/>
    <x v="15"/>
    <n v="1153"/>
  </r>
  <r>
    <x v="0"/>
    <x v="10"/>
    <x v="6"/>
    <x v="16"/>
    <n v="437"/>
  </r>
  <r>
    <x v="0"/>
    <x v="10"/>
    <x v="6"/>
    <x v="17"/>
    <n v="30"/>
  </r>
  <r>
    <x v="0"/>
    <x v="10"/>
    <x v="6"/>
    <x v="18"/>
    <n v="73"/>
  </r>
  <r>
    <x v="0"/>
    <x v="10"/>
    <x v="6"/>
    <x v="19"/>
    <n v="325"/>
  </r>
  <r>
    <x v="0"/>
    <x v="10"/>
    <x v="6"/>
    <x v="20"/>
    <n v="1492"/>
  </r>
  <r>
    <x v="0"/>
    <x v="10"/>
    <x v="6"/>
    <x v="21"/>
    <n v="924"/>
  </r>
  <r>
    <x v="0"/>
    <x v="10"/>
    <x v="6"/>
    <x v="22"/>
    <n v="82"/>
  </r>
  <r>
    <x v="0"/>
    <x v="10"/>
    <x v="6"/>
    <x v="23"/>
    <n v="100"/>
  </r>
  <r>
    <x v="0"/>
    <x v="10"/>
    <x v="6"/>
    <x v="24"/>
    <n v="287"/>
  </r>
  <r>
    <x v="0"/>
    <x v="10"/>
    <x v="6"/>
    <x v="25"/>
    <n v="1087"/>
  </r>
  <r>
    <x v="0"/>
    <x v="10"/>
    <x v="6"/>
    <x v="26"/>
    <n v="589"/>
  </r>
  <r>
    <x v="0"/>
    <x v="10"/>
    <x v="6"/>
    <x v="27"/>
    <n v="60"/>
  </r>
  <r>
    <x v="0"/>
    <x v="10"/>
    <x v="6"/>
    <x v="28"/>
    <n v="60"/>
  </r>
  <r>
    <x v="0"/>
    <x v="10"/>
    <x v="6"/>
    <x v="29"/>
    <n v="42"/>
  </r>
  <r>
    <x v="0"/>
    <x v="10"/>
    <x v="6"/>
    <x v="30"/>
    <n v="217"/>
  </r>
  <r>
    <x v="0"/>
    <x v="10"/>
    <x v="6"/>
    <x v="31"/>
    <n v="103"/>
  </r>
  <r>
    <x v="0"/>
    <x v="10"/>
    <x v="6"/>
    <x v="32"/>
    <n v="546"/>
  </r>
  <r>
    <x v="0"/>
    <x v="10"/>
    <x v="6"/>
    <x v="33"/>
    <n v="210"/>
  </r>
  <r>
    <x v="0"/>
    <x v="10"/>
    <x v="6"/>
    <x v="34"/>
    <n v="209"/>
  </r>
  <r>
    <x v="0"/>
    <x v="10"/>
    <x v="6"/>
    <x v="35"/>
    <n v="69"/>
  </r>
  <r>
    <x v="0"/>
    <x v="10"/>
    <x v="6"/>
    <x v="36"/>
    <n v="18"/>
  </r>
  <r>
    <x v="0"/>
    <x v="10"/>
    <x v="6"/>
    <x v="41"/>
    <n v="4"/>
  </r>
  <r>
    <x v="0"/>
    <x v="10"/>
    <x v="7"/>
    <x v="1"/>
    <n v="48"/>
  </r>
  <r>
    <x v="0"/>
    <x v="10"/>
    <x v="7"/>
    <x v="2"/>
    <n v="30"/>
  </r>
  <r>
    <x v="0"/>
    <x v="10"/>
    <x v="7"/>
    <x v="3"/>
    <n v="21"/>
  </r>
  <r>
    <x v="0"/>
    <x v="10"/>
    <x v="7"/>
    <x v="38"/>
    <n v="1"/>
  </r>
  <r>
    <x v="0"/>
    <x v="10"/>
    <x v="7"/>
    <x v="4"/>
    <n v="65"/>
  </r>
  <r>
    <x v="0"/>
    <x v="10"/>
    <x v="7"/>
    <x v="5"/>
    <n v="21"/>
  </r>
  <r>
    <x v="0"/>
    <x v="10"/>
    <x v="7"/>
    <x v="6"/>
    <n v="5"/>
  </r>
  <r>
    <x v="0"/>
    <x v="10"/>
    <x v="7"/>
    <x v="7"/>
    <n v="81"/>
  </r>
  <r>
    <x v="0"/>
    <x v="10"/>
    <x v="7"/>
    <x v="8"/>
    <n v="8"/>
  </r>
  <r>
    <x v="0"/>
    <x v="10"/>
    <x v="7"/>
    <x v="40"/>
    <n v="1"/>
  </r>
  <r>
    <x v="0"/>
    <x v="10"/>
    <x v="7"/>
    <x v="9"/>
    <n v="96"/>
  </r>
  <r>
    <x v="0"/>
    <x v="10"/>
    <x v="7"/>
    <x v="10"/>
    <n v="80"/>
  </r>
  <r>
    <x v="0"/>
    <x v="10"/>
    <x v="7"/>
    <x v="11"/>
    <n v="83"/>
  </r>
  <r>
    <x v="0"/>
    <x v="10"/>
    <x v="7"/>
    <x v="12"/>
    <n v="14"/>
  </r>
  <r>
    <x v="0"/>
    <x v="10"/>
    <x v="7"/>
    <x v="37"/>
    <n v="1"/>
  </r>
  <r>
    <x v="0"/>
    <x v="10"/>
    <x v="7"/>
    <x v="13"/>
    <n v="3"/>
  </r>
  <r>
    <x v="0"/>
    <x v="10"/>
    <x v="7"/>
    <x v="14"/>
    <n v="7"/>
  </r>
  <r>
    <x v="0"/>
    <x v="10"/>
    <x v="7"/>
    <x v="15"/>
    <n v="13"/>
  </r>
  <r>
    <x v="0"/>
    <x v="10"/>
    <x v="7"/>
    <x v="16"/>
    <n v="5"/>
  </r>
  <r>
    <x v="0"/>
    <x v="10"/>
    <x v="7"/>
    <x v="17"/>
    <n v="3"/>
  </r>
  <r>
    <x v="0"/>
    <x v="10"/>
    <x v="7"/>
    <x v="18"/>
    <n v="3"/>
  </r>
  <r>
    <x v="0"/>
    <x v="10"/>
    <x v="7"/>
    <x v="19"/>
    <n v="14"/>
  </r>
  <r>
    <x v="0"/>
    <x v="10"/>
    <x v="7"/>
    <x v="20"/>
    <n v="28"/>
  </r>
  <r>
    <x v="0"/>
    <x v="10"/>
    <x v="7"/>
    <x v="21"/>
    <n v="18"/>
  </r>
  <r>
    <x v="0"/>
    <x v="10"/>
    <x v="7"/>
    <x v="22"/>
    <n v="4"/>
  </r>
  <r>
    <x v="0"/>
    <x v="10"/>
    <x v="7"/>
    <x v="23"/>
    <n v="26"/>
  </r>
  <r>
    <x v="0"/>
    <x v="10"/>
    <x v="7"/>
    <x v="24"/>
    <n v="37"/>
  </r>
  <r>
    <x v="0"/>
    <x v="10"/>
    <x v="7"/>
    <x v="25"/>
    <n v="68"/>
  </r>
  <r>
    <x v="0"/>
    <x v="10"/>
    <x v="7"/>
    <x v="26"/>
    <n v="24"/>
  </r>
  <r>
    <x v="0"/>
    <x v="10"/>
    <x v="7"/>
    <x v="27"/>
    <n v="4"/>
  </r>
  <r>
    <x v="0"/>
    <x v="10"/>
    <x v="7"/>
    <x v="28"/>
    <n v="55"/>
  </r>
  <r>
    <x v="0"/>
    <x v="10"/>
    <x v="7"/>
    <x v="29"/>
    <n v="70"/>
  </r>
  <r>
    <x v="0"/>
    <x v="10"/>
    <x v="7"/>
    <x v="30"/>
    <n v="67"/>
  </r>
  <r>
    <x v="0"/>
    <x v="10"/>
    <x v="7"/>
    <x v="31"/>
    <n v="86"/>
  </r>
  <r>
    <x v="0"/>
    <x v="10"/>
    <x v="7"/>
    <x v="32"/>
    <n v="90"/>
  </r>
  <r>
    <x v="0"/>
    <x v="10"/>
    <x v="7"/>
    <x v="33"/>
    <n v="117"/>
  </r>
  <r>
    <x v="0"/>
    <x v="10"/>
    <x v="7"/>
    <x v="34"/>
    <n v="39"/>
  </r>
  <r>
    <x v="0"/>
    <x v="10"/>
    <x v="7"/>
    <x v="35"/>
    <n v="18"/>
  </r>
  <r>
    <x v="0"/>
    <x v="10"/>
    <x v="7"/>
    <x v="36"/>
    <n v="1"/>
  </r>
  <r>
    <x v="0"/>
    <x v="10"/>
    <x v="7"/>
    <x v="41"/>
    <n v="1"/>
  </r>
  <r>
    <x v="0"/>
    <x v="10"/>
    <x v="8"/>
    <x v="1"/>
    <n v="30"/>
  </r>
  <r>
    <x v="0"/>
    <x v="10"/>
    <x v="8"/>
    <x v="2"/>
    <n v="1"/>
  </r>
  <r>
    <x v="0"/>
    <x v="10"/>
    <x v="8"/>
    <x v="9"/>
    <n v="65"/>
  </r>
  <r>
    <x v="0"/>
    <x v="10"/>
    <x v="8"/>
    <x v="10"/>
    <n v="14"/>
  </r>
  <r>
    <x v="0"/>
    <x v="10"/>
    <x v="8"/>
    <x v="11"/>
    <n v="8"/>
  </r>
  <r>
    <x v="0"/>
    <x v="10"/>
    <x v="8"/>
    <x v="12"/>
    <n v="4"/>
  </r>
  <r>
    <x v="0"/>
    <x v="10"/>
    <x v="8"/>
    <x v="13"/>
    <n v="2"/>
  </r>
  <r>
    <x v="0"/>
    <x v="10"/>
    <x v="8"/>
    <x v="14"/>
    <n v="6"/>
  </r>
  <r>
    <x v="0"/>
    <x v="10"/>
    <x v="8"/>
    <x v="15"/>
    <n v="7"/>
  </r>
  <r>
    <x v="0"/>
    <x v="10"/>
    <x v="8"/>
    <x v="16"/>
    <n v="7"/>
  </r>
  <r>
    <x v="0"/>
    <x v="10"/>
    <x v="8"/>
    <x v="17"/>
    <n v="15"/>
  </r>
  <r>
    <x v="0"/>
    <x v="10"/>
    <x v="8"/>
    <x v="18"/>
    <n v="18"/>
  </r>
  <r>
    <x v="0"/>
    <x v="10"/>
    <x v="8"/>
    <x v="19"/>
    <n v="31"/>
  </r>
  <r>
    <x v="0"/>
    <x v="10"/>
    <x v="8"/>
    <x v="20"/>
    <n v="94"/>
  </r>
  <r>
    <x v="0"/>
    <x v="10"/>
    <x v="8"/>
    <x v="21"/>
    <n v="66"/>
  </r>
  <r>
    <x v="0"/>
    <x v="10"/>
    <x v="8"/>
    <x v="22"/>
    <n v="61"/>
  </r>
  <r>
    <x v="0"/>
    <x v="10"/>
    <x v="8"/>
    <x v="28"/>
    <n v="84"/>
  </r>
  <r>
    <x v="0"/>
    <x v="10"/>
    <x v="8"/>
    <x v="30"/>
    <n v="69"/>
  </r>
  <r>
    <x v="0"/>
    <x v="10"/>
    <x v="8"/>
    <x v="32"/>
    <n v="102"/>
  </r>
  <r>
    <x v="0"/>
    <x v="10"/>
    <x v="8"/>
    <x v="34"/>
    <n v="45"/>
  </r>
  <r>
    <x v="0"/>
    <x v="10"/>
    <x v="8"/>
    <x v="36"/>
    <n v="28"/>
  </r>
  <r>
    <x v="0"/>
    <x v="10"/>
    <x v="9"/>
    <x v="1"/>
    <n v="1013"/>
  </r>
  <r>
    <x v="0"/>
    <x v="10"/>
    <x v="9"/>
    <x v="2"/>
    <n v="230"/>
  </r>
  <r>
    <x v="0"/>
    <x v="10"/>
    <x v="9"/>
    <x v="3"/>
    <n v="91"/>
  </r>
  <r>
    <x v="0"/>
    <x v="10"/>
    <x v="9"/>
    <x v="38"/>
    <n v="8"/>
  </r>
  <r>
    <x v="0"/>
    <x v="10"/>
    <x v="9"/>
    <x v="4"/>
    <n v="954"/>
  </r>
  <r>
    <x v="0"/>
    <x v="10"/>
    <x v="9"/>
    <x v="5"/>
    <n v="79"/>
  </r>
  <r>
    <x v="0"/>
    <x v="10"/>
    <x v="9"/>
    <x v="6"/>
    <n v="17"/>
  </r>
  <r>
    <x v="0"/>
    <x v="10"/>
    <x v="9"/>
    <x v="7"/>
    <n v="941"/>
  </r>
  <r>
    <x v="0"/>
    <x v="10"/>
    <x v="9"/>
    <x v="8"/>
    <n v="24"/>
  </r>
  <r>
    <x v="0"/>
    <x v="10"/>
    <x v="9"/>
    <x v="40"/>
    <n v="2"/>
  </r>
  <r>
    <x v="0"/>
    <x v="10"/>
    <x v="9"/>
    <x v="9"/>
    <n v="1223"/>
  </r>
  <r>
    <x v="0"/>
    <x v="10"/>
    <x v="9"/>
    <x v="10"/>
    <n v="492"/>
  </r>
  <r>
    <x v="0"/>
    <x v="10"/>
    <x v="9"/>
    <x v="11"/>
    <n v="504"/>
  </r>
  <r>
    <x v="0"/>
    <x v="10"/>
    <x v="9"/>
    <x v="12"/>
    <n v="76"/>
  </r>
  <r>
    <x v="0"/>
    <x v="10"/>
    <x v="9"/>
    <x v="37"/>
    <n v="1"/>
  </r>
  <r>
    <x v="0"/>
    <x v="10"/>
    <x v="9"/>
    <x v="13"/>
    <n v="41"/>
  </r>
  <r>
    <x v="0"/>
    <x v="10"/>
    <x v="9"/>
    <x v="14"/>
    <n v="60"/>
  </r>
  <r>
    <x v="0"/>
    <x v="10"/>
    <x v="9"/>
    <x v="15"/>
    <n v="166"/>
  </r>
  <r>
    <x v="0"/>
    <x v="10"/>
    <x v="9"/>
    <x v="16"/>
    <n v="119"/>
  </r>
  <r>
    <x v="0"/>
    <x v="10"/>
    <x v="9"/>
    <x v="17"/>
    <n v="40"/>
  </r>
  <r>
    <x v="0"/>
    <x v="10"/>
    <x v="9"/>
    <x v="18"/>
    <n v="115"/>
  </r>
  <r>
    <x v="0"/>
    <x v="10"/>
    <x v="9"/>
    <x v="19"/>
    <n v="156"/>
  </r>
  <r>
    <x v="0"/>
    <x v="10"/>
    <x v="9"/>
    <x v="20"/>
    <n v="321"/>
  </r>
  <r>
    <x v="0"/>
    <x v="10"/>
    <x v="9"/>
    <x v="21"/>
    <n v="190"/>
  </r>
  <r>
    <x v="0"/>
    <x v="10"/>
    <x v="9"/>
    <x v="22"/>
    <n v="76"/>
  </r>
  <r>
    <x v="0"/>
    <x v="10"/>
    <x v="9"/>
    <x v="23"/>
    <n v="273"/>
  </r>
  <r>
    <x v="0"/>
    <x v="10"/>
    <x v="9"/>
    <x v="24"/>
    <n v="278"/>
  </r>
  <r>
    <x v="0"/>
    <x v="10"/>
    <x v="9"/>
    <x v="25"/>
    <n v="520"/>
  </r>
  <r>
    <x v="0"/>
    <x v="10"/>
    <x v="9"/>
    <x v="26"/>
    <n v="268"/>
  </r>
  <r>
    <x v="0"/>
    <x v="10"/>
    <x v="9"/>
    <x v="27"/>
    <n v="44"/>
  </r>
  <r>
    <x v="0"/>
    <x v="10"/>
    <x v="9"/>
    <x v="28"/>
    <n v="592"/>
  </r>
  <r>
    <x v="0"/>
    <x v="10"/>
    <x v="9"/>
    <x v="29"/>
    <n v="895"/>
  </r>
  <r>
    <x v="0"/>
    <x v="10"/>
    <x v="9"/>
    <x v="30"/>
    <n v="468"/>
  </r>
  <r>
    <x v="0"/>
    <x v="10"/>
    <x v="9"/>
    <x v="31"/>
    <n v="587"/>
  </r>
  <r>
    <x v="0"/>
    <x v="10"/>
    <x v="9"/>
    <x v="32"/>
    <n v="1039"/>
  </r>
  <r>
    <x v="0"/>
    <x v="10"/>
    <x v="9"/>
    <x v="33"/>
    <n v="849"/>
  </r>
  <r>
    <x v="0"/>
    <x v="10"/>
    <x v="9"/>
    <x v="34"/>
    <n v="392"/>
  </r>
  <r>
    <x v="0"/>
    <x v="10"/>
    <x v="9"/>
    <x v="35"/>
    <n v="227"/>
  </r>
  <r>
    <x v="0"/>
    <x v="10"/>
    <x v="9"/>
    <x v="36"/>
    <n v="28"/>
  </r>
  <r>
    <x v="0"/>
    <x v="10"/>
    <x v="9"/>
    <x v="41"/>
    <n v="5"/>
  </r>
  <r>
    <x v="0"/>
    <x v="11"/>
    <x v="0"/>
    <x v="0"/>
    <n v="239"/>
  </r>
  <r>
    <x v="0"/>
    <x v="11"/>
    <x v="1"/>
    <x v="1"/>
    <n v="225"/>
  </r>
  <r>
    <x v="0"/>
    <x v="11"/>
    <x v="1"/>
    <x v="2"/>
    <n v="62"/>
  </r>
  <r>
    <x v="0"/>
    <x v="11"/>
    <x v="1"/>
    <x v="3"/>
    <n v="22"/>
  </r>
  <r>
    <x v="0"/>
    <x v="11"/>
    <x v="1"/>
    <x v="4"/>
    <n v="213"/>
  </r>
  <r>
    <x v="0"/>
    <x v="11"/>
    <x v="1"/>
    <x v="5"/>
    <n v="12"/>
  </r>
  <r>
    <x v="0"/>
    <x v="11"/>
    <x v="1"/>
    <x v="7"/>
    <n v="294"/>
  </r>
  <r>
    <x v="0"/>
    <x v="11"/>
    <x v="1"/>
    <x v="8"/>
    <n v="1"/>
  </r>
  <r>
    <x v="0"/>
    <x v="11"/>
    <x v="1"/>
    <x v="9"/>
    <n v="197"/>
  </r>
  <r>
    <x v="0"/>
    <x v="11"/>
    <x v="1"/>
    <x v="10"/>
    <n v="287"/>
  </r>
  <r>
    <x v="0"/>
    <x v="11"/>
    <x v="1"/>
    <x v="11"/>
    <n v="229"/>
  </r>
  <r>
    <x v="0"/>
    <x v="11"/>
    <x v="1"/>
    <x v="12"/>
    <n v="10"/>
  </r>
  <r>
    <x v="0"/>
    <x v="11"/>
    <x v="1"/>
    <x v="13"/>
    <n v="134"/>
  </r>
  <r>
    <x v="0"/>
    <x v="11"/>
    <x v="1"/>
    <x v="14"/>
    <n v="530"/>
  </r>
  <r>
    <x v="0"/>
    <x v="11"/>
    <x v="1"/>
    <x v="15"/>
    <n v="1541"/>
  </r>
  <r>
    <x v="0"/>
    <x v="11"/>
    <x v="1"/>
    <x v="16"/>
    <n v="179"/>
  </r>
  <r>
    <x v="0"/>
    <x v="11"/>
    <x v="1"/>
    <x v="18"/>
    <n v="123"/>
  </r>
  <r>
    <x v="0"/>
    <x v="11"/>
    <x v="1"/>
    <x v="19"/>
    <n v="668"/>
  </r>
  <r>
    <x v="0"/>
    <x v="11"/>
    <x v="1"/>
    <x v="20"/>
    <n v="2084"/>
  </r>
  <r>
    <x v="0"/>
    <x v="11"/>
    <x v="1"/>
    <x v="21"/>
    <n v="309"/>
  </r>
  <r>
    <x v="0"/>
    <x v="11"/>
    <x v="1"/>
    <x v="23"/>
    <n v="142"/>
  </r>
  <r>
    <x v="0"/>
    <x v="11"/>
    <x v="1"/>
    <x v="24"/>
    <n v="659"/>
  </r>
  <r>
    <x v="0"/>
    <x v="11"/>
    <x v="1"/>
    <x v="25"/>
    <n v="1584"/>
  </r>
  <r>
    <x v="0"/>
    <x v="11"/>
    <x v="1"/>
    <x v="26"/>
    <n v="285"/>
  </r>
  <r>
    <x v="0"/>
    <x v="11"/>
    <x v="1"/>
    <x v="27"/>
    <n v="2"/>
  </r>
  <r>
    <x v="0"/>
    <x v="11"/>
    <x v="1"/>
    <x v="28"/>
    <n v="177"/>
  </r>
  <r>
    <x v="0"/>
    <x v="11"/>
    <x v="1"/>
    <x v="29"/>
    <n v="183"/>
  </r>
  <r>
    <x v="0"/>
    <x v="11"/>
    <x v="1"/>
    <x v="30"/>
    <n v="649"/>
  </r>
  <r>
    <x v="0"/>
    <x v="11"/>
    <x v="1"/>
    <x v="31"/>
    <n v="547"/>
  </r>
  <r>
    <x v="0"/>
    <x v="11"/>
    <x v="1"/>
    <x v="32"/>
    <n v="1275"/>
  </r>
  <r>
    <x v="0"/>
    <x v="11"/>
    <x v="1"/>
    <x v="33"/>
    <n v="647"/>
  </r>
  <r>
    <x v="0"/>
    <x v="11"/>
    <x v="1"/>
    <x v="34"/>
    <n v="149"/>
  </r>
  <r>
    <x v="0"/>
    <x v="11"/>
    <x v="1"/>
    <x v="35"/>
    <n v="29"/>
  </r>
  <r>
    <x v="0"/>
    <x v="11"/>
    <x v="1"/>
    <x v="36"/>
    <n v="2"/>
  </r>
  <r>
    <x v="0"/>
    <x v="11"/>
    <x v="2"/>
    <x v="1"/>
    <n v="64"/>
  </r>
  <r>
    <x v="0"/>
    <x v="11"/>
    <x v="2"/>
    <x v="9"/>
    <n v="233"/>
  </r>
  <r>
    <x v="0"/>
    <x v="11"/>
    <x v="2"/>
    <x v="10"/>
    <n v="77"/>
  </r>
  <r>
    <x v="0"/>
    <x v="11"/>
    <x v="2"/>
    <x v="11"/>
    <n v="24"/>
  </r>
  <r>
    <x v="0"/>
    <x v="11"/>
    <x v="2"/>
    <x v="13"/>
    <n v="44"/>
  </r>
  <r>
    <x v="0"/>
    <x v="11"/>
    <x v="2"/>
    <x v="14"/>
    <n v="271"/>
  </r>
  <r>
    <x v="0"/>
    <x v="11"/>
    <x v="2"/>
    <x v="15"/>
    <n v="1262"/>
  </r>
  <r>
    <x v="0"/>
    <x v="11"/>
    <x v="2"/>
    <x v="16"/>
    <n v="305"/>
  </r>
  <r>
    <x v="0"/>
    <x v="11"/>
    <x v="2"/>
    <x v="17"/>
    <n v="36"/>
  </r>
  <r>
    <x v="0"/>
    <x v="11"/>
    <x v="2"/>
    <x v="18"/>
    <n v="278"/>
  </r>
  <r>
    <x v="0"/>
    <x v="11"/>
    <x v="2"/>
    <x v="19"/>
    <n v="1063"/>
  </r>
  <r>
    <x v="0"/>
    <x v="11"/>
    <x v="2"/>
    <x v="20"/>
    <n v="3155"/>
  </r>
  <r>
    <x v="0"/>
    <x v="11"/>
    <x v="2"/>
    <x v="21"/>
    <n v="655"/>
  </r>
  <r>
    <x v="0"/>
    <x v="11"/>
    <x v="2"/>
    <x v="22"/>
    <n v="53"/>
  </r>
  <r>
    <x v="0"/>
    <x v="11"/>
    <x v="2"/>
    <x v="28"/>
    <n v="667"/>
  </r>
  <r>
    <x v="0"/>
    <x v="11"/>
    <x v="2"/>
    <x v="30"/>
    <n v="986"/>
  </r>
  <r>
    <x v="0"/>
    <x v="11"/>
    <x v="2"/>
    <x v="32"/>
    <n v="1506"/>
  </r>
  <r>
    <x v="0"/>
    <x v="11"/>
    <x v="2"/>
    <x v="34"/>
    <n v="128"/>
  </r>
  <r>
    <x v="0"/>
    <x v="11"/>
    <x v="2"/>
    <x v="36"/>
    <n v="4"/>
  </r>
  <r>
    <x v="0"/>
    <x v="11"/>
    <x v="3"/>
    <x v="9"/>
    <n v="8"/>
  </r>
  <r>
    <x v="0"/>
    <x v="11"/>
    <x v="3"/>
    <x v="10"/>
    <n v="3"/>
  </r>
  <r>
    <x v="0"/>
    <x v="11"/>
    <x v="3"/>
    <x v="11"/>
    <n v="8"/>
  </r>
  <r>
    <x v="0"/>
    <x v="11"/>
    <x v="3"/>
    <x v="13"/>
    <n v="32"/>
  </r>
  <r>
    <x v="0"/>
    <x v="11"/>
    <x v="3"/>
    <x v="14"/>
    <n v="20"/>
  </r>
  <r>
    <x v="0"/>
    <x v="11"/>
    <x v="3"/>
    <x v="15"/>
    <n v="14"/>
  </r>
  <r>
    <x v="0"/>
    <x v="11"/>
    <x v="3"/>
    <x v="16"/>
    <n v="2"/>
  </r>
  <r>
    <x v="0"/>
    <x v="11"/>
    <x v="3"/>
    <x v="18"/>
    <n v="10"/>
  </r>
  <r>
    <x v="0"/>
    <x v="11"/>
    <x v="3"/>
    <x v="19"/>
    <n v="5"/>
  </r>
  <r>
    <x v="0"/>
    <x v="11"/>
    <x v="3"/>
    <x v="20"/>
    <n v="12"/>
  </r>
  <r>
    <x v="0"/>
    <x v="11"/>
    <x v="3"/>
    <x v="23"/>
    <n v="7"/>
  </r>
  <r>
    <x v="0"/>
    <x v="11"/>
    <x v="3"/>
    <x v="24"/>
    <n v="6"/>
  </r>
  <r>
    <x v="0"/>
    <x v="11"/>
    <x v="3"/>
    <x v="25"/>
    <n v="8"/>
  </r>
  <r>
    <x v="0"/>
    <x v="11"/>
    <x v="3"/>
    <x v="26"/>
    <n v="1"/>
  </r>
  <r>
    <x v="0"/>
    <x v="11"/>
    <x v="3"/>
    <x v="28"/>
    <n v="8"/>
  </r>
  <r>
    <x v="0"/>
    <x v="11"/>
    <x v="3"/>
    <x v="29"/>
    <n v="12"/>
  </r>
  <r>
    <x v="0"/>
    <x v="11"/>
    <x v="3"/>
    <x v="30"/>
    <n v="9"/>
  </r>
  <r>
    <x v="0"/>
    <x v="11"/>
    <x v="3"/>
    <x v="31"/>
    <n v="5"/>
  </r>
  <r>
    <x v="0"/>
    <x v="11"/>
    <x v="3"/>
    <x v="32"/>
    <n v="2"/>
  </r>
  <r>
    <x v="0"/>
    <x v="11"/>
    <x v="3"/>
    <x v="33"/>
    <n v="7"/>
  </r>
  <r>
    <x v="0"/>
    <x v="11"/>
    <x v="4"/>
    <x v="1"/>
    <n v="8"/>
  </r>
  <r>
    <x v="0"/>
    <x v="11"/>
    <x v="4"/>
    <x v="2"/>
    <n v="1"/>
  </r>
  <r>
    <x v="0"/>
    <x v="11"/>
    <x v="4"/>
    <x v="3"/>
    <n v="1"/>
  </r>
  <r>
    <x v="0"/>
    <x v="11"/>
    <x v="4"/>
    <x v="4"/>
    <n v="3"/>
  </r>
  <r>
    <x v="0"/>
    <x v="11"/>
    <x v="4"/>
    <x v="5"/>
    <n v="2"/>
  </r>
  <r>
    <x v="0"/>
    <x v="11"/>
    <x v="4"/>
    <x v="9"/>
    <n v="8"/>
  </r>
  <r>
    <x v="0"/>
    <x v="11"/>
    <x v="4"/>
    <x v="10"/>
    <n v="16"/>
  </r>
  <r>
    <x v="0"/>
    <x v="11"/>
    <x v="4"/>
    <x v="11"/>
    <n v="27"/>
  </r>
  <r>
    <x v="0"/>
    <x v="11"/>
    <x v="4"/>
    <x v="12"/>
    <n v="2"/>
  </r>
  <r>
    <x v="0"/>
    <x v="11"/>
    <x v="4"/>
    <x v="13"/>
    <n v="106"/>
  </r>
  <r>
    <x v="0"/>
    <x v="11"/>
    <x v="4"/>
    <x v="14"/>
    <n v="573"/>
  </r>
  <r>
    <x v="0"/>
    <x v="11"/>
    <x v="4"/>
    <x v="15"/>
    <n v="1505"/>
  </r>
  <r>
    <x v="0"/>
    <x v="11"/>
    <x v="4"/>
    <x v="16"/>
    <n v="64"/>
  </r>
  <r>
    <x v="0"/>
    <x v="11"/>
    <x v="4"/>
    <x v="18"/>
    <n v="38"/>
  </r>
  <r>
    <x v="0"/>
    <x v="11"/>
    <x v="4"/>
    <x v="19"/>
    <n v="561"/>
  </r>
  <r>
    <x v="0"/>
    <x v="11"/>
    <x v="4"/>
    <x v="20"/>
    <n v="1853"/>
  </r>
  <r>
    <x v="0"/>
    <x v="11"/>
    <x v="4"/>
    <x v="21"/>
    <n v="74"/>
  </r>
  <r>
    <x v="0"/>
    <x v="11"/>
    <x v="4"/>
    <x v="22"/>
    <n v="2"/>
  </r>
  <r>
    <x v="0"/>
    <x v="11"/>
    <x v="4"/>
    <x v="23"/>
    <n v="51"/>
  </r>
  <r>
    <x v="0"/>
    <x v="11"/>
    <x v="4"/>
    <x v="24"/>
    <n v="305"/>
  </r>
  <r>
    <x v="0"/>
    <x v="11"/>
    <x v="4"/>
    <x v="25"/>
    <n v="967"/>
  </r>
  <r>
    <x v="0"/>
    <x v="11"/>
    <x v="4"/>
    <x v="26"/>
    <n v="63"/>
  </r>
  <r>
    <x v="0"/>
    <x v="11"/>
    <x v="4"/>
    <x v="27"/>
    <n v="1"/>
  </r>
  <r>
    <x v="0"/>
    <x v="11"/>
    <x v="4"/>
    <x v="28"/>
    <n v="35"/>
  </r>
  <r>
    <x v="0"/>
    <x v="11"/>
    <x v="4"/>
    <x v="29"/>
    <n v="23"/>
  </r>
  <r>
    <x v="0"/>
    <x v="11"/>
    <x v="4"/>
    <x v="30"/>
    <n v="134"/>
  </r>
  <r>
    <x v="0"/>
    <x v="11"/>
    <x v="4"/>
    <x v="31"/>
    <n v="73"/>
  </r>
  <r>
    <x v="0"/>
    <x v="11"/>
    <x v="4"/>
    <x v="32"/>
    <n v="364"/>
  </r>
  <r>
    <x v="0"/>
    <x v="11"/>
    <x v="4"/>
    <x v="33"/>
    <n v="91"/>
  </r>
  <r>
    <x v="0"/>
    <x v="11"/>
    <x v="4"/>
    <x v="34"/>
    <n v="18"/>
  </r>
  <r>
    <x v="0"/>
    <x v="11"/>
    <x v="4"/>
    <x v="35"/>
    <n v="3"/>
  </r>
  <r>
    <x v="0"/>
    <x v="11"/>
    <x v="5"/>
    <x v="1"/>
    <n v="2"/>
  </r>
  <r>
    <x v="0"/>
    <x v="11"/>
    <x v="5"/>
    <x v="2"/>
    <n v="4"/>
  </r>
  <r>
    <x v="0"/>
    <x v="11"/>
    <x v="5"/>
    <x v="3"/>
    <n v="2"/>
  </r>
  <r>
    <x v="0"/>
    <x v="11"/>
    <x v="5"/>
    <x v="5"/>
    <n v="2"/>
  </r>
  <r>
    <x v="0"/>
    <x v="11"/>
    <x v="5"/>
    <x v="8"/>
    <n v="1"/>
  </r>
  <r>
    <x v="0"/>
    <x v="11"/>
    <x v="5"/>
    <x v="9"/>
    <n v="8"/>
  </r>
  <r>
    <x v="0"/>
    <x v="11"/>
    <x v="5"/>
    <x v="10"/>
    <n v="20"/>
  </r>
  <r>
    <x v="0"/>
    <x v="11"/>
    <x v="5"/>
    <x v="11"/>
    <n v="17"/>
  </r>
  <r>
    <x v="0"/>
    <x v="11"/>
    <x v="5"/>
    <x v="12"/>
    <n v="2"/>
  </r>
  <r>
    <x v="0"/>
    <x v="11"/>
    <x v="5"/>
    <x v="13"/>
    <n v="91"/>
  </r>
  <r>
    <x v="0"/>
    <x v="11"/>
    <x v="5"/>
    <x v="14"/>
    <n v="405"/>
  </r>
  <r>
    <x v="0"/>
    <x v="11"/>
    <x v="5"/>
    <x v="15"/>
    <n v="600"/>
  </r>
  <r>
    <x v="0"/>
    <x v="11"/>
    <x v="5"/>
    <x v="16"/>
    <n v="99"/>
  </r>
  <r>
    <x v="0"/>
    <x v="11"/>
    <x v="5"/>
    <x v="17"/>
    <n v="5"/>
  </r>
  <r>
    <x v="0"/>
    <x v="11"/>
    <x v="5"/>
    <x v="18"/>
    <n v="72"/>
  </r>
  <r>
    <x v="0"/>
    <x v="11"/>
    <x v="5"/>
    <x v="19"/>
    <n v="285"/>
  </r>
  <r>
    <x v="0"/>
    <x v="11"/>
    <x v="5"/>
    <x v="20"/>
    <n v="543"/>
  </r>
  <r>
    <x v="0"/>
    <x v="11"/>
    <x v="5"/>
    <x v="21"/>
    <n v="152"/>
  </r>
  <r>
    <x v="0"/>
    <x v="11"/>
    <x v="5"/>
    <x v="22"/>
    <n v="9"/>
  </r>
  <r>
    <x v="0"/>
    <x v="11"/>
    <x v="5"/>
    <x v="23"/>
    <n v="62"/>
  </r>
  <r>
    <x v="0"/>
    <x v="11"/>
    <x v="5"/>
    <x v="24"/>
    <n v="234"/>
  </r>
  <r>
    <x v="0"/>
    <x v="11"/>
    <x v="5"/>
    <x v="25"/>
    <n v="338"/>
  </r>
  <r>
    <x v="0"/>
    <x v="11"/>
    <x v="5"/>
    <x v="26"/>
    <n v="71"/>
  </r>
  <r>
    <x v="0"/>
    <x v="11"/>
    <x v="5"/>
    <x v="27"/>
    <n v="5"/>
  </r>
  <r>
    <x v="0"/>
    <x v="11"/>
    <x v="5"/>
    <x v="28"/>
    <n v="36"/>
  </r>
  <r>
    <x v="0"/>
    <x v="11"/>
    <x v="5"/>
    <x v="29"/>
    <n v="14"/>
  </r>
  <r>
    <x v="0"/>
    <x v="11"/>
    <x v="5"/>
    <x v="30"/>
    <n v="116"/>
  </r>
  <r>
    <x v="0"/>
    <x v="11"/>
    <x v="5"/>
    <x v="31"/>
    <n v="38"/>
  </r>
  <r>
    <x v="0"/>
    <x v="11"/>
    <x v="5"/>
    <x v="32"/>
    <n v="176"/>
  </r>
  <r>
    <x v="0"/>
    <x v="11"/>
    <x v="5"/>
    <x v="33"/>
    <n v="45"/>
  </r>
  <r>
    <x v="0"/>
    <x v="11"/>
    <x v="5"/>
    <x v="34"/>
    <n v="26"/>
  </r>
  <r>
    <x v="0"/>
    <x v="11"/>
    <x v="5"/>
    <x v="35"/>
    <n v="2"/>
  </r>
  <r>
    <x v="0"/>
    <x v="11"/>
    <x v="6"/>
    <x v="1"/>
    <n v="19"/>
  </r>
  <r>
    <x v="0"/>
    <x v="11"/>
    <x v="6"/>
    <x v="2"/>
    <n v="22"/>
  </r>
  <r>
    <x v="0"/>
    <x v="11"/>
    <x v="6"/>
    <x v="3"/>
    <n v="22"/>
  </r>
  <r>
    <x v="0"/>
    <x v="11"/>
    <x v="6"/>
    <x v="38"/>
    <n v="2"/>
  </r>
  <r>
    <x v="0"/>
    <x v="11"/>
    <x v="6"/>
    <x v="4"/>
    <n v="13"/>
  </r>
  <r>
    <x v="0"/>
    <x v="11"/>
    <x v="6"/>
    <x v="5"/>
    <n v="3"/>
  </r>
  <r>
    <x v="0"/>
    <x v="11"/>
    <x v="6"/>
    <x v="6"/>
    <n v="3"/>
  </r>
  <r>
    <x v="0"/>
    <x v="11"/>
    <x v="6"/>
    <x v="7"/>
    <n v="26"/>
  </r>
  <r>
    <x v="0"/>
    <x v="11"/>
    <x v="6"/>
    <x v="8"/>
    <n v="2"/>
  </r>
  <r>
    <x v="0"/>
    <x v="11"/>
    <x v="6"/>
    <x v="40"/>
    <n v="1"/>
  </r>
  <r>
    <x v="0"/>
    <x v="11"/>
    <x v="6"/>
    <x v="9"/>
    <n v="24"/>
  </r>
  <r>
    <x v="0"/>
    <x v="11"/>
    <x v="6"/>
    <x v="10"/>
    <n v="56"/>
  </r>
  <r>
    <x v="0"/>
    <x v="11"/>
    <x v="6"/>
    <x v="11"/>
    <n v="98"/>
  </r>
  <r>
    <x v="0"/>
    <x v="11"/>
    <x v="6"/>
    <x v="12"/>
    <n v="24"/>
  </r>
  <r>
    <x v="0"/>
    <x v="11"/>
    <x v="6"/>
    <x v="13"/>
    <n v="47"/>
  </r>
  <r>
    <x v="0"/>
    <x v="11"/>
    <x v="6"/>
    <x v="14"/>
    <n v="270"/>
  </r>
  <r>
    <x v="0"/>
    <x v="11"/>
    <x v="6"/>
    <x v="15"/>
    <n v="942"/>
  </r>
  <r>
    <x v="0"/>
    <x v="11"/>
    <x v="6"/>
    <x v="16"/>
    <n v="382"/>
  </r>
  <r>
    <x v="0"/>
    <x v="11"/>
    <x v="6"/>
    <x v="17"/>
    <n v="20"/>
  </r>
  <r>
    <x v="0"/>
    <x v="11"/>
    <x v="6"/>
    <x v="18"/>
    <n v="33"/>
  </r>
  <r>
    <x v="0"/>
    <x v="11"/>
    <x v="6"/>
    <x v="19"/>
    <n v="214"/>
  </r>
  <r>
    <x v="0"/>
    <x v="11"/>
    <x v="6"/>
    <x v="20"/>
    <n v="1097"/>
  </r>
  <r>
    <x v="0"/>
    <x v="11"/>
    <x v="6"/>
    <x v="21"/>
    <n v="605"/>
  </r>
  <r>
    <x v="0"/>
    <x v="11"/>
    <x v="6"/>
    <x v="22"/>
    <n v="70"/>
  </r>
  <r>
    <x v="0"/>
    <x v="11"/>
    <x v="6"/>
    <x v="23"/>
    <n v="26"/>
  </r>
  <r>
    <x v="0"/>
    <x v="11"/>
    <x v="6"/>
    <x v="24"/>
    <n v="188"/>
  </r>
  <r>
    <x v="0"/>
    <x v="11"/>
    <x v="6"/>
    <x v="25"/>
    <n v="759"/>
  </r>
  <r>
    <x v="0"/>
    <x v="11"/>
    <x v="6"/>
    <x v="26"/>
    <n v="405"/>
  </r>
  <r>
    <x v="0"/>
    <x v="11"/>
    <x v="6"/>
    <x v="27"/>
    <n v="60"/>
  </r>
  <r>
    <x v="0"/>
    <x v="11"/>
    <x v="6"/>
    <x v="28"/>
    <n v="35"/>
  </r>
  <r>
    <x v="0"/>
    <x v="11"/>
    <x v="6"/>
    <x v="29"/>
    <n v="16"/>
  </r>
  <r>
    <x v="0"/>
    <x v="11"/>
    <x v="6"/>
    <x v="30"/>
    <n v="114"/>
  </r>
  <r>
    <x v="0"/>
    <x v="11"/>
    <x v="6"/>
    <x v="31"/>
    <n v="67"/>
  </r>
  <r>
    <x v="0"/>
    <x v="11"/>
    <x v="6"/>
    <x v="32"/>
    <n v="410"/>
  </r>
  <r>
    <x v="0"/>
    <x v="11"/>
    <x v="6"/>
    <x v="33"/>
    <n v="148"/>
  </r>
  <r>
    <x v="0"/>
    <x v="11"/>
    <x v="6"/>
    <x v="34"/>
    <n v="166"/>
  </r>
  <r>
    <x v="0"/>
    <x v="11"/>
    <x v="6"/>
    <x v="35"/>
    <n v="56"/>
  </r>
  <r>
    <x v="0"/>
    <x v="11"/>
    <x v="6"/>
    <x v="36"/>
    <n v="9"/>
  </r>
  <r>
    <x v="0"/>
    <x v="11"/>
    <x v="6"/>
    <x v="41"/>
    <n v="4"/>
  </r>
  <r>
    <x v="0"/>
    <x v="11"/>
    <x v="7"/>
    <x v="1"/>
    <n v="46"/>
  </r>
  <r>
    <x v="0"/>
    <x v="11"/>
    <x v="7"/>
    <x v="2"/>
    <n v="39"/>
  </r>
  <r>
    <x v="0"/>
    <x v="11"/>
    <x v="7"/>
    <x v="3"/>
    <n v="13"/>
  </r>
  <r>
    <x v="0"/>
    <x v="11"/>
    <x v="7"/>
    <x v="4"/>
    <n v="58"/>
  </r>
  <r>
    <x v="0"/>
    <x v="11"/>
    <x v="7"/>
    <x v="5"/>
    <n v="18"/>
  </r>
  <r>
    <x v="0"/>
    <x v="11"/>
    <x v="7"/>
    <x v="6"/>
    <n v="5"/>
  </r>
  <r>
    <x v="0"/>
    <x v="11"/>
    <x v="7"/>
    <x v="7"/>
    <n v="78"/>
  </r>
  <r>
    <x v="0"/>
    <x v="11"/>
    <x v="7"/>
    <x v="8"/>
    <n v="5"/>
  </r>
  <r>
    <x v="0"/>
    <x v="11"/>
    <x v="7"/>
    <x v="9"/>
    <n v="61"/>
  </r>
  <r>
    <x v="0"/>
    <x v="11"/>
    <x v="7"/>
    <x v="10"/>
    <n v="74"/>
  </r>
  <r>
    <x v="0"/>
    <x v="11"/>
    <x v="7"/>
    <x v="11"/>
    <n v="75"/>
  </r>
  <r>
    <x v="0"/>
    <x v="11"/>
    <x v="7"/>
    <x v="12"/>
    <n v="13"/>
  </r>
  <r>
    <x v="0"/>
    <x v="11"/>
    <x v="7"/>
    <x v="13"/>
    <n v="1"/>
  </r>
  <r>
    <x v="0"/>
    <x v="11"/>
    <x v="7"/>
    <x v="14"/>
    <n v="5"/>
  </r>
  <r>
    <x v="0"/>
    <x v="11"/>
    <x v="7"/>
    <x v="15"/>
    <n v="20"/>
  </r>
  <r>
    <x v="0"/>
    <x v="11"/>
    <x v="7"/>
    <x v="16"/>
    <n v="12"/>
  </r>
  <r>
    <x v="0"/>
    <x v="11"/>
    <x v="7"/>
    <x v="17"/>
    <n v="1"/>
  </r>
  <r>
    <x v="0"/>
    <x v="11"/>
    <x v="7"/>
    <x v="18"/>
    <n v="7"/>
  </r>
  <r>
    <x v="0"/>
    <x v="11"/>
    <x v="7"/>
    <x v="19"/>
    <n v="15"/>
  </r>
  <r>
    <x v="0"/>
    <x v="11"/>
    <x v="7"/>
    <x v="20"/>
    <n v="36"/>
  </r>
  <r>
    <x v="0"/>
    <x v="11"/>
    <x v="7"/>
    <x v="21"/>
    <n v="18"/>
  </r>
  <r>
    <x v="0"/>
    <x v="11"/>
    <x v="7"/>
    <x v="22"/>
    <n v="3"/>
  </r>
  <r>
    <x v="0"/>
    <x v="11"/>
    <x v="7"/>
    <x v="23"/>
    <n v="16"/>
  </r>
  <r>
    <x v="0"/>
    <x v="11"/>
    <x v="7"/>
    <x v="24"/>
    <n v="20"/>
  </r>
  <r>
    <x v="0"/>
    <x v="11"/>
    <x v="7"/>
    <x v="25"/>
    <n v="55"/>
  </r>
  <r>
    <x v="0"/>
    <x v="11"/>
    <x v="7"/>
    <x v="26"/>
    <n v="23"/>
  </r>
  <r>
    <x v="0"/>
    <x v="11"/>
    <x v="7"/>
    <x v="27"/>
    <n v="7"/>
  </r>
  <r>
    <x v="0"/>
    <x v="11"/>
    <x v="7"/>
    <x v="28"/>
    <n v="27"/>
  </r>
  <r>
    <x v="0"/>
    <x v="11"/>
    <x v="7"/>
    <x v="29"/>
    <n v="45"/>
  </r>
  <r>
    <x v="0"/>
    <x v="11"/>
    <x v="7"/>
    <x v="30"/>
    <n v="37"/>
  </r>
  <r>
    <x v="0"/>
    <x v="11"/>
    <x v="7"/>
    <x v="31"/>
    <n v="60"/>
  </r>
  <r>
    <x v="0"/>
    <x v="11"/>
    <x v="7"/>
    <x v="32"/>
    <n v="73"/>
  </r>
  <r>
    <x v="0"/>
    <x v="11"/>
    <x v="7"/>
    <x v="33"/>
    <n v="58"/>
  </r>
  <r>
    <x v="0"/>
    <x v="11"/>
    <x v="7"/>
    <x v="34"/>
    <n v="25"/>
  </r>
  <r>
    <x v="0"/>
    <x v="11"/>
    <x v="7"/>
    <x v="35"/>
    <n v="14"/>
  </r>
  <r>
    <x v="0"/>
    <x v="11"/>
    <x v="7"/>
    <x v="36"/>
    <n v="2"/>
  </r>
  <r>
    <x v="0"/>
    <x v="11"/>
    <x v="8"/>
    <x v="1"/>
    <n v="15"/>
  </r>
  <r>
    <x v="0"/>
    <x v="11"/>
    <x v="8"/>
    <x v="2"/>
    <n v="2"/>
  </r>
  <r>
    <x v="0"/>
    <x v="11"/>
    <x v="8"/>
    <x v="9"/>
    <n v="17"/>
  </r>
  <r>
    <x v="0"/>
    <x v="11"/>
    <x v="8"/>
    <x v="10"/>
    <n v="8"/>
  </r>
  <r>
    <x v="0"/>
    <x v="11"/>
    <x v="8"/>
    <x v="11"/>
    <n v="6"/>
  </r>
  <r>
    <x v="0"/>
    <x v="11"/>
    <x v="8"/>
    <x v="37"/>
    <n v="1"/>
  </r>
  <r>
    <x v="0"/>
    <x v="11"/>
    <x v="8"/>
    <x v="14"/>
    <n v="5"/>
  </r>
  <r>
    <x v="0"/>
    <x v="11"/>
    <x v="8"/>
    <x v="15"/>
    <n v="13"/>
  </r>
  <r>
    <x v="0"/>
    <x v="11"/>
    <x v="8"/>
    <x v="16"/>
    <n v="18"/>
  </r>
  <r>
    <x v="0"/>
    <x v="11"/>
    <x v="8"/>
    <x v="17"/>
    <n v="4"/>
  </r>
  <r>
    <x v="0"/>
    <x v="11"/>
    <x v="8"/>
    <x v="18"/>
    <n v="6"/>
  </r>
  <r>
    <x v="0"/>
    <x v="11"/>
    <x v="8"/>
    <x v="19"/>
    <n v="21"/>
  </r>
  <r>
    <x v="0"/>
    <x v="11"/>
    <x v="8"/>
    <x v="20"/>
    <n v="65"/>
  </r>
  <r>
    <x v="0"/>
    <x v="11"/>
    <x v="8"/>
    <x v="21"/>
    <n v="56"/>
  </r>
  <r>
    <x v="0"/>
    <x v="11"/>
    <x v="8"/>
    <x v="22"/>
    <n v="49"/>
  </r>
  <r>
    <x v="0"/>
    <x v="11"/>
    <x v="8"/>
    <x v="28"/>
    <n v="42"/>
  </r>
  <r>
    <x v="0"/>
    <x v="11"/>
    <x v="8"/>
    <x v="30"/>
    <n v="53"/>
  </r>
  <r>
    <x v="0"/>
    <x v="11"/>
    <x v="8"/>
    <x v="32"/>
    <n v="71"/>
  </r>
  <r>
    <x v="0"/>
    <x v="11"/>
    <x v="8"/>
    <x v="34"/>
    <n v="40"/>
  </r>
  <r>
    <x v="0"/>
    <x v="11"/>
    <x v="8"/>
    <x v="36"/>
    <n v="30"/>
  </r>
  <r>
    <x v="0"/>
    <x v="11"/>
    <x v="9"/>
    <x v="1"/>
    <n v="733"/>
  </r>
  <r>
    <x v="0"/>
    <x v="11"/>
    <x v="9"/>
    <x v="2"/>
    <n v="180"/>
  </r>
  <r>
    <x v="0"/>
    <x v="11"/>
    <x v="9"/>
    <x v="3"/>
    <n v="97"/>
  </r>
  <r>
    <x v="0"/>
    <x v="11"/>
    <x v="9"/>
    <x v="38"/>
    <n v="7"/>
  </r>
  <r>
    <x v="0"/>
    <x v="11"/>
    <x v="9"/>
    <x v="4"/>
    <n v="598"/>
  </r>
  <r>
    <x v="0"/>
    <x v="11"/>
    <x v="9"/>
    <x v="5"/>
    <n v="74"/>
  </r>
  <r>
    <x v="0"/>
    <x v="11"/>
    <x v="9"/>
    <x v="6"/>
    <n v="35"/>
  </r>
  <r>
    <x v="0"/>
    <x v="11"/>
    <x v="9"/>
    <x v="39"/>
    <n v="2"/>
  </r>
  <r>
    <x v="0"/>
    <x v="11"/>
    <x v="9"/>
    <x v="7"/>
    <n v="641"/>
  </r>
  <r>
    <x v="0"/>
    <x v="11"/>
    <x v="9"/>
    <x v="8"/>
    <n v="24"/>
  </r>
  <r>
    <x v="0"/>
    <x v="11"/>
    <x v="9"/>
    <x v="40"/>
    <n v="6"/>
  </r>
  <r>
    <x v="0"/>
    <x v="11"/>
    <x v="9"/>
    <x v="9"/>
    <n v="815"/>
  </r>
  <r>
    <x v="0"/>
    <x v="11"/>
    <x v="9"/>
    <x v="10"/>
    <n v="436"/>
  </r>
  <r>
    <x v="0"/>
    <x v="11"/>
    <x v="9"/>
    <x v="11"/>
    <n v="433"/>
  </r>
  <r>
    <x v="0"/>
    <x v="11"/>
    <x v="9"/>
    <x v="12"/>
    <n v="58"/>
  </r>
  <r>
    <x v="0"/>
    <x v="11"/>
    <x v="9"/>
    <x v="37"/>
    <n v="1"/>
  </r>
  <r>
    <x v="0"/>
    <x v="11"/>
    <x v="9"/>
    <x v="13"/>
    <n v="28"/>
  </r>
  <r>
    <x v="0"/>
    <x v="11"/>
    <x v="9"/>
    <x v="14"/>
    <n v="42"/>
  </r>
  <r>
    <x v="0"/>
    <x v="11"/>
    <x v="9"/>
    <x v="15"/>
    <n v="140"/>
  </r>
  <r>
    <x v="0"/>
    <x v="11"/>
    <x v="9"/>
    <x v="16"/>
    <n v="94"/>
  </r>
  <r>
    <x v="0"/>
    <x v="11"/>
    <x v="9"/>
    <x v="17"/>
    <n v="35"/>
  </r>
  <r>
    <x v="0"/>
    <x v="11"/>
    <x v="9"/>
    <x v="18"/>
    <n v="67"/>
  </r>
  <r>
    <x v="0"/>
    <x v="11"/>
    <x v="9"/>
    <x v="19"/>
    <n v="84"/>
  </r>
  <r>
    <x v="0"/>
    <x v="11"/>
    <x v="9"/>
    <x v="20"/>
    <n v="225"/>
  </r>
  <r>
    <x v="0"/>
    <x v="11"/>
    <x v="9"/>
    <x v="21"/>
    <n v="140"/>
  </r>
  <r>
    <x v="0"/>
    <x v="11"/>
    <x v="9"/>
    <x v="22"/>
    <n v="52"/>
  </r>
  <r>
    <x v="0"/>
    <x v="11"/>
    <x v="9"/>
    <x v="23"/>
    <n v="167"/>
  </r>
  <r>
    <x v="0"/>
    <x v="11"/>
    <x v="9"/>
    <x v="24"/>
    <n v="172"/>
  </r>
  <r>
    <x v="0"/>
    <x v="11"/>
    <x v="9"/>
    <x v="25"/>
    <n v="383"/>
  </r>
  <r>
    <x v="0"/>
    <x v="11"/>
    <x v="9"/>
    <x v="26"/>
    <n v="217"/>
  </r>
  <r>
    <x v="0"/>
    <x v="11"/>
    <x v="9"/>
    <x v="27"/>
    <n v="34"/>
  </r>
  <r>
    <x v="0"/>
    <x v="11"/>
    <x v="9"/>
    <x v="28"/>
    <n v="363"/>
  </r>
  <r>
    <x v="0"/>
    <x v="11"/>
    <x v="9"/>
    <x v="29"/>
    <n v="533"/>
  </r>
  <r>
    <x v="0"/>
    <x v="11"/>
    <x v="9"/>
    <x v="30"/>
    <n v="347"/>
  </r>
  <r>
    <x v="0"/>
    <x v="11"/>
    <x v="9"/>
    <x v="31"/>
    <n v="445"/>
  </r>
  <r>
    <x v="0"/>
    <x v="11"/>
    <x v="9"/>
    <x v="32"/>
    <n v="797"/>
  </r>
  <r>
    <x v="0"/>
    <x v="11"/>
    <x v="9"/>
    <x v="33"/>
    <n v="731"/>
  </r>
  <r>
    <x v="0"/>
    <x v="11"/>
    <x v="9"/>
    <x v="34"/>
    <n v="318"/>
  </r>
  <r>
    <x v="0"/>
    <x v="11"/>
    <x v="9"/>
    <x v="35"/>
    <n v="192"/>
  </r>
  <r>
    <x v="0"/>
    <x v="11"/>
    <x v="9"/>
    <x v="36"/>
    <n v="21"/>
  </r>
  <r>
    <x v="0"/>
    <x v="11"/>
    <x v="9"/>
    <x v="41"/>
    <n v="4"/>
  </r>
  <r>
    <x v="1"/>
    <x v="12"/>
    <x v="10"/>
    <x v="44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AF5799-9ED4-47AF-8202-F7DF3445238A}" name="Tabella pivot1" cacheId="8" applyNumberFormats="0" applyBorderFormats="0" applyFontFormats="0" applyPatternFormats="0" applyAlignmentFormats="0" applyWidthHeightFormats="1" dataCaption="Werte" updatedVersion="8" minRefreshableVersion="3" rowGrandTotals="0" itemPrintTitles="1" createdVersion="4" indent="0" compact="0" compactData="0" gridDropZones="1" multipleFieldFilters="0">
  <location ref="A5:AU136" firstHeaderRow="1" firstDataRow="2" firstDataCol="2" rowPageCount="1" colPageCount="1"/>
  <pivotFields count="5">
    <pivotField axis="axisPage" compact="0" outline="0" showAll="0">
      <items count="3">
        <item x="1"/>
        <item x="0"/>
        <item t="default"/>
      </items>
    </pivotField>
    <pivotField axis="axisRow" compact="0" outline="0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Row" compact="0" outline="0" showAll="0">
      <items count="12">
        <item x="1"/>
        <item x="4"/>
        <item x="5"/>
        <item x="6"/>
        <item x="3"/>
        <item x="9"/>
        <item x="7"/>
        <item x="8"/>
        <item x="10"/>
        <item x="2"/>
        <item x="0"/>
        <item t="default"/>
      </items>
    </pivotField>
    <pivotField axis="axisCol" compact="0" outline="0" showAll="0">
      <items count="46"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30"/>
        <item x="32"/>
        <item x="34"/>
        <item x="36"/>
        <item x="29"/>
        <item x="31"/>
        <item x="33"/>
        <item x="35"/>
        <item x="41"/>
        <item x="9"/>
        <item x="10"/>
        <item x="11"/>
        <item x="12"/>
        <item x="37"/>
        <item x="1"/>
        <item x="2"/>
        <item x="3"/>
        <item x="38"/>
        <item x="4"/>
        <item x="5"/>
        <item x="6"/>
        <item x="39"/>
        <item x="7"/>
        <item x="8"/>
        <item x="40"/>
        <item x="42"/>
        <item x="44"/>
        <item x="43"/>
        <item x="0"/>
        <item t="default"/>
      </items>
    </pivotField>
    <pivotField dataField="1" compact="0" outline="0" showAll="0"/>
  </pivotFields>
  <rowFields count="2">
    <field x="2"/>
    <field x="1"/>
  </rowFields>
  <rowItems count="130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2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3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5"/>
    </i>
    <i>
      <x v="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6"/>
    </i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7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9"/>
    </i>
    <i>
      <x v="1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10"/>
    </i>
  </rowItems>
  <colFields count="1">
    <field x="3"/>
  </colFields>
  <colItems count="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3"/>
    </i>
    <i>
      <x v="44"/>
    </i>
    <i t="grand">
      <x/>
    </i>
  </colItems>
  <pageFields count="1">
    <pageField fld="0" item="1" hier="-1"/>
  </pageFields>
  <dataFields count="1">
    <dataField name="Summe von Anzahl" fld="4" baseField="1" baseItem="3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PivotTable1" cacheId="1" applyNumberFormats="0" applyBorderFormats="0" applyFontFormats="0" applyPatternFormats="0" applyAlignmentFormats="0" applyWidthHeightFormats="1" dataCaption="Werte" updatedVersion="6" minRefreshableVersion="3" itemPrintTitles="1" createdVersion="4" indent="0" compact="0" compactData="0" gridDropZones="1" multipleFieldFilters="0">
  <location ref="A5:BG19" firstHeaderRow="1" firstDataRow="2" firstDataCol="1" rowPageCount="1" colPageCount="1"/>
  <pivotFields count="4">
    <pivotField axis="axisPage" compact="0" outline="0" showAll="0">
      <items count="3">
        <item x="1"/>
        <item x="0"/>
        <item t="default"/>
      </items>
    </pivotField>
    <pivotField axis="axisRow" compact="0" outline="0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Col" compact="0" outline="0" showAll="0" sortType="ascending" defaultSubtotal="0">
      <items count="58">
        <item x="1"/>
        <item x="42"/>
        <item x="53"/>
        <item x="54"/>
        <item x="43"/>
        <item x="51"/>
        <item x="46"/>
        <item x="47"/>
        <item x="48"/>
        <item x="39"/>
        <item x="2"/>
        <item x="44"/>
        <item x="45"/>
        <item x="37"/>
        <item x="55"/>
        <item x="3"/>
        <item x="4"/>
        <item x="5"/>
        <item x="36"/>
        <item x="40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8"/>
        <item x="49"/>
        <item x="34"/>
        <item x="52"/>
        <item x="41"/>
        <item x="33"/>
        <item x="56"/>
        <item x="50"/>
        <item x="35"/>
        <item x="0"/>
        <item x="57"/>
      </items>
    </pivotField>
    <pivotField dataField="1" compact="0" outline="0" showAll="0"/>
  </pivotFields>
  <rowFields count="1">
    <field x="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2"/>
  </colFields>
  <colItems count="5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 t="grand">
      <x/>
    </i>
  </colItems>
  <pageFields count="1">
    <pageField fld="0" item="1" hier="-1"/>
  </pageFields>
  <dataFields count="1">
    <dataField name="Summe von Anzahl" fld="3" baseField="1" baseItem="3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5A1F6D5-EF0B-4D8A-AE7A-471C66886E6A}" name="Tabella pivot3" cacheId="9" applyNumberFormats="0" applyBorderFormats="0" applyFontFormats="0" applyPatternFormats="0" applyAlignmentFormats="0" applyWidthHeightFormats="1" dataCaption="Werte" updatedVersion="8" minRefreshableVersion="3" itemPrintTitles="1" createdVersion="4" indent="0" compact="0" compactData="0" gridDropZones="1" multipleFieldFilters="0">
  <location ref="A5:AW19" firstHeaderRow="1" firstDataRow="2" firstDataCol="1" rowPageCount="1" colPageCount="1"/>
  <pivotFields count="4">
    <pivotField axis="axisPage" compact="0" outline="0" showAll="0">
      <items count="3">
        <item x="1"/>
        <item x="0"/>
        <item t="default"/>
      </items>
    </pivotField>
    <pivotField axis="axisRow" compact="0" outline="0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Col" compact="0" outline="0" showAll="0" sortType="ascending" defaultSubtotal="0">
      <items count="48">
        <item x="37"/>
        <item x="1"/>
        <item x="38"/>
        <item x="39"/>
        <item x="40"/>
        <item x="46"/>
        <item x="2"/>
        <item x="3"/>
        <item x="4"/>
        <item x="5"/>
        <item x="44"/>
        <item x="45"/>
        <item x="41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42"/>
        <item x="36"/>
        <item x="43"/>
        <item x="0"/>
        <item x="47"/>
      </items>
    </pivotField>
    <pivotField dataField="1" compact="0" outline="0" showAll="0"/>
  </pivotFields>
  <rowFields count="1">
    <field x="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2"/>
  </colFields>
  <colItems count="4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 t="grand">
      <x/>
    </i>
  </colItems>
  <pageFields count="1">
    <pageField fld="0" item="1" hier="-1"/>
  </pageFields>
  <dataFields count="1">
    <dataField name="Summe von Anzahl" fld="3" baseField="1" baseItem="3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0FF235A-121D-487F-AAA0-7EB39D40C1F3}" name="PivotTable1" cacheId="7" applyNumberFormats="0" applyBorderFormats="0" applyFontFormats="0" applyPatternFormats="0" applyAlignmentFormats="0" applyWidthHeightFormats="1" dataCaption="Werte" updatedVersion="8" minRefreshableVersion="3" rowGrandTotals="0" itemPrintTitles="1" createdVersion="4" indent="0" compact="0" compactData="0" gridDropZones="1" multipleFieldFilters="0">
  <location ref="A5:AU136" firstHeaderRow="1" firstDataRow="2" firstDataCol="2" rowPageCount="1" colPageCount="1"/>
  <pivotFields count="5">
    <pivotField axis="axisPage" compact="0" outline="0" showAll="0">
      <items count="3">
        <item x="1"/>
        <item x="0"/>
        <item t="default"/>
      </items>
    </pivotField>
    <pivotField axis="axisRow" compact="0" outline="0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Row" compact="0" outline="0" showAll="0">
      <items count="12">
        <item x="1"/>
        <item x="4"/>
        <item x="5"/>
        <item x="6"/>
        <item x="3"/>
        <item x="9"/>
        <item x="7"/>
        <item x="8"/>
        <item x="10"/>
        <item x="2"/>
        <item x="0"/>
        <item t="default"/>
      </items>
    </pivotField>
    <pivotField axis="axisCol" compact="0" outline="0" showAll="0">
      <items count="46">
        <item x="14"/>
        <item x="15"/>
        <item x="16"/>
        <item x="17"/>
        <item x="35"/>
        <item x="2"/>
        <item x="18"/>
        <item x="19"/>
        <item x="20"/>
        <item x="21"/>
        <item x="22"/>
        <item x="23"/>
        <item x="24"/>
        <item x="25"/>
        <item x="26"/>
        <item x="3"/>
        <item x="28"/>
        <item x="30"/>
        <item x="32"/>
        <item x="34"/>
        <item x="27"/>
        <item x="29"/>
        <item x="31"/>
        <item x="33"/>
        <item x="38"/>
        <item x="1"/>
        <item x="11"/>
        <item x="12"/>
        <item x="13"/>
        <item x="37"/>
        <item x="4"/>
        <item x="5"/>
        <item x="6"/>
        <item x="40"/>
        <item x="7"/>
        <item x="8"/>
        <item x="39"/>
        <item x="41"/>
        <item x="9"/>
        <item x="10"/>
        <item x="36"/>
        <item x="43"/>
        <item x="44"/>
        <item x="42"/>
        <item x="0"/>
        <item t="default"/>
      </items>
    </pivotField>
    <pivotField dataField="1" compact="0" outline="0" showAll="0"/>
  </pivotFields>
  <rowFields count="2">
    <field x="2"/>
    <field x="1"/>
  </rowFields>
  <rowItems count="130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2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3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5"/>
    </i>
    <i>
      <x v="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6"/>
    </i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7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9"/>
    </i>
    <i>
      <x v="1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10"/>
    </i>
  </rowItems>
  <colFields count="1">
    <field x="3"/>
  </colFields>
  <colItems count="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3"/>
    </i>
    <i>
      <x v="44"/>
    </i>
    <i t="grand">
      <x/>
    </i>
  </colItems>
  <pageFields count="1">
    <pageField fld="0" item="1" hier="-1"/>
  </pageFields>
  <dataFields count="1">
    <dataField name="Summe von Anzahl" fld="4" baseField="1" baseItem="3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45942EA-D8FB-4B9B-8319-0B056DF100DB}" name="PivotTable1" cacheId="6" applyNumberFormats="0" applyBorderFormats="0" applyFontFormats="0" applyPatternFormats="0" applyAlignmentFormats="0" applyWidthHeightFormats="1" dataCaption="Werte" updatedVersion="8" minRefreshableVersion="3" itemPrintTitles="1" createdVersion="4" indent="0" compact="0" compactData="0" gridDropZones="1" multipleFieldFilters="0">
  <location ref="A5:AY19" firstHeaderRow="1" firstDataRow="2" firstDataCol="1" rowPageCount="1" colPageCount="1"/>
  <pivotFields count="4">
    <pivotField axis="axisPage" compact="0" outline="0" showAll="0">
      <items count="3">
        <item x="1"/>
        <item x="0"/>
        <item t="default"/>
      </items>
    </pivotField>
    <pivotField axis="axisRow" compact="0" outline="0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Col" compact="0" outline="0" showAll="0" sortType="ascending" defaultSubtotal="0">
      <items count="50">
        <item x="39"/>
        <item x="1"/>
        <item x="41"/>
        <item x="2"/>
        <item x="36"/>
        <item x="42"/>
        <item x="40"/>
        <item x="48"/>
        <item x="37"/>
        <item x="44"/>
        <item x="45"/>
        <item x="46"/>
        <item x="38"/>
        <item x="3"/>
        <item x="47"/>
        <item x="4"/>
        <item x="5"/>
        <item x="33"/>
        <item x="34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35"/>
        <item x="29"/>
        <item x="30"/>
        <item x="31"/>
        <item x="32"/>
        <item x="43"/>
        <item x="0"/>
        <item x="49"/>
      </items>
    </pivotField>
    <pivotField dataField="1" compact="0" outline="0" showAll="0"/>
  </pivotFields>
  <rowFields count="1">
    <field x="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2"/>
  </colFields>
  <colItems count="5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 t="grand">
      <x/>
    </i>
  </colItems>
  <pageFields count="1">
    <pageField fld="0" item="1" hier="-1"/>
  </pageFields>
  <dataFields count="1">
    <dataField name="Summe von Anzahl" fld="3" baseField="1" baseItem="3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PivotTable1" cacheId="4" applyNumberFormats="0" applyBorderFormats="0" applyFontFormats="0" applyPatternFormats="0" applyAlignmentFormats="0" applyWidthHeightFormats="1" dataCaption="Werte" updatedVersion="7" minRefreshableVersion="3" rowGrandTotals="0" itemPrintTitles="1" createdVersion="4" indent="0" compact="0" compactData="0" gridDropZones="1" multipleFieldFilters="0">
  <location ref="A5:AV138" firstHeaderRow="1" firstDataRow="2" firstDataCol="2" rowPageCount="1" colPageCount="1"/>
  <pivotFields count="5">
    <pivotField axis="axisPage" compact="0" outline="0" showAll="0">
      <items count="3">
        <item x="1"/>
        <item x="0"/>
        <item t="default"/>
      </items>
    </pivotField>
    <pivotField axis="axisRow" compact="0" outline="0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Row" compact="0" outline="0" showAll="0">
      <items count="13">
        <item x="1"/>
        <item x="4"/>
        <item x="5"/>
        <item x="6"/>
        <item x="3"/>
        <item x="9"/>
        <item x="7"/>
        <item x="8"/>
        <item x="11"/>
        <item x="2"/>
        <item x="0"/>
        <item x="10"/>
        <item t="default"/>
      </items>
    </pivotField>
    <pivotField axis="axisCol" compact="0" outline="0" showAll="0">
      <items count="47">
        <item x="15"/>
        <item x="16"/>
        <item x="17"/>
        <item x="18"/>
        <item x="19"/>
        <item x="2"/>
        <item x="3"/>
        <item x="20"/>
        <item x="21"/>
        <item x="22"/>
        <item x="23"/>
        <item x="24"/>
        <item x="25"/>
        <item x="26"/>
        <item x="27"/>
        <item x="4"/>
        <item x="29"/>
        <item x="31"/>
        <item x="33"/>
        <item x="35"/>
        <item x="28"/>
        <item x="30"/>
        <item x="32"/>
        <item x="34"/>
        <item x="38"/>
        <item x="1"/>
        <item x="12"/>
        <item x="13"/>
        <item x="14"/>
        <item x="37"/>
        <item x="5"/>
        <item x="6"/>
        <item x="7"/>
        <item x="36"/>
        <item x="8"/>
        <item x="9"/>
        <item x="39"/>
        <item x="41"/>
        <item x="10"/>
        <item x="11"/>
        <item x="42"/>
        <item x="44"/>
        <item x="0"/>
        <item x="45"/>
        <item x="43"/>
        <item x="40"/>
        <item t="default"/>
      </items>
    </pivotField>
    <pivotField dataField="1" compact="0" outline="0" showAll="0"/>
  </pivotFields>
  <rowFields count="2">
    <field x="2"/>
    <field x="1"/>
  </rowFields>
  <rowItems count="132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2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3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5"/>
    </i>
    <i>
      <x v="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6"/>
    </i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7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9"/>
    </i>
    <i>
      <x v="1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10"/>
    </i>
    <i>
      <x v="11"/>
      <x v="10"/>
    </i>
    <i t="default">
      <x v="11"/>
    </i>
  </rowItems>
  <colFields count="1">
    <field x="3"/>
  </colFields>
  <colItems count="4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4"/>
    </i>
    <i>
      <x v="45"/>
    </i>
    <i t="grand">
      <x/>
    </i>
  </colItems>
  <pageFields count="1">
    <pageField fld="0" item="1" hier="-1"/>
  </pageFields>
  <dataFields count="1">
    <dataField name="Summe von Anzahl" fld="4" baseField="1" baseItem="3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1" cacheId="5" applyNumberFormats="0" applyBorderFormats="0" applyFontFormats="0" applyPatternFormats="0" applyAlignmentFormats="0" applyWidthHeightFormats="1" dataCaption="Werte" updatedVersion="7" minRefreshableVersion="3" itemPrintTitles="1" createdVersion="4" indent="0" compact="0" compactData="0" gridDropZones="1" multipleFieldFilters="0">
  <location ref="A5:AZ19" firstHeaderRow="1" firstDataRow="2" firstDataCol="1" rowPageCount="1" colPageCount="1"/>
  <pivotFields count="4">
    <pivotField axis="axisPage" compact="0" outline="0" showAll="0">
      <items count="3">
        <item x="1"/>
        <item x="0"/>
        <item t="default"/>
      </items>
    </pivotField>
    <pivotField axis="axisRow" compact="0" outline="0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Col" compact="0" outline="0" showAll="0" sortType="ascending" defaultSubtotal="0">
      <items count="51">
        <item x="49"/>
        <item x="1"/>
        <item x="37"/>
        <item x="40"/>
        <item x="42"/>
        <item x="41"/>
        <item x="43"/>
        <item x="2"/>
        <item x="46"/>
        <item x="38"/>
        <item x="3"/>
        <item x="33"/>
        <item x="44"/>
        <item x="4"/>
        <item x="3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5"/>
        <item x="47"/>
        <item x="36"/>
        <item x="48"/>
        <item x="39"/>
        <item x="45"/>
        <item x="0"/>
        <item x="50"/>
      </items>
    </pivotField>
    <pivotField dataField="1" compact="0" outline="0" showAll="0"/>
  </pivotFields>
  <rowFields count="1">
    <field x="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2"/>
  </colFields>
  <colItems count="5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 t="grand">
      <x/>
    </i>
  </colItems>
  <pageFields count="1">
    <pageField fld="0" item="1" hier="-1"/>
  </pageFields>
  <dataFields count="1">
    <dataField name="Summe von Anzahl" fld="3" baseField="1" baseItem="3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500-000000000000}" name="PivotTable1" cacheId="2" applyNumberFormats="0" applyBorderFormats="0" applyFontFormats="0" applyPatternFormats="0" applyAlignmentFormats="0" applyWidthHeightFormats="1" dataCaption="Werte" updatedVersion="6" minRefreshableVersion="3" rowGrandTotals="0" itemPrintTitles="1" createdVersion="4" indent="0" compact="0" compactData="0" gridDropZones="1" multipleFieldFilters="0">
  <location ref="A5:AU136" firstHeaderRow="1" firstDataRow="2" firstDataCol="2" rowPageCount="1" colPageCount="1"/>
  <pivotFields count="5">
    <pivotField axis="axisPage" compact="0" outline="0" showAll="0">
      <items count="3">
        <item x="1"/>
        <item x="0"/>
        <item t="default"/>
      </items>
    </pivotField>
    <pivotField axis="axisRow" compact="0" outline="0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Row" compact="0" outline="0" showAll="0">
      <items count="12">
        <item x="1"/>
        <item x="4"/>
        <item x="5"/>
        <item x="6"/>
        <item x="3"/>
        <item x="9"/>
        <item x="7"/>
        <item x="8"/>
        <item x="10"/>
        <item x="2"/>
        <item x="0"/>
        <item t="default"/>
      </items>
    </pivotField>
    <pivotField axis="axisCol" compact="0" outline="0" showAll="0">
      <items count="46"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2"/>
        <item x="34"/>
        <item x="36"/>
        <item x="38"/>
        <item x="31"/>
        <item x="33"/>
        <item x="35"/>
        <item x="37"/>
        <item x="39"/>
        <item x="10"/>
        <item x="11"/>
        <item x="12"/>
        <item x="13"/>
        <item x="14"/>
        <item x="1"/>
        <item x="2"/>
        <item x="3"/>
        <item x="4"/>
        <item x="5"/>
        <item x="6"/>
        <item x="7"/>
        <item x="40"/>
        <item x="8"/>
        <item x="9"/>
        <item x="41"/>
        <item x="43"/>
        <item x="0"/>
        <item x="44"/>
        <item x="42"/>
        <item t="default"/>
      </items>
    </pivotField>
    <pivotField dataField="1" compact="0" outline="0" showAll="0"/>
  </pivotFields>
  <rowFields count="2">
    <field x="2"/>
    <field x="1"/>
  </rowFields>
  <rowItems count="130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2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3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5"/>
    </i>
    <i>
      <x v="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6"/>
    </i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7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9"/>
    </i>
    <i>
      <x v="1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10"/>
    </i>
  </rowItems>
  <colFields count="1">
    <field x="3"/>
  </colFields>
  <colItems count="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4"/>
    </i>
    <i t="grand">
      <x/>
    </i>
  </colItems>
  <pageFields count="1">
    <pageField fld="0" item="1" hier="-1"/>
  </pageFields>
  <dataFields count="1">
    <dataField name="Summe von Anzahl" fld="4" baseField="1" baseItem="3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PivotTable1" cacheId="0" applyNumberFormats="0" applyBorderFormats="0" applyFontFormats="0" applyPatternFormats="0" applyAlignmentFormats="0" applyWidthHeightFormats="1" dataCaption="Werte" updatedVersion="6" minRefreshableVersion="3" rowGrandTotals="0" itemPrintTitles="1" createdVersion="4" indent="0" compact="0" compactData="0" gridDropZones="1" multipleFieldFilters="0">
  <location ref="A5:AU138" firstHeaderRow="1" firstDataRow="2" firstDataCol="2" rowPageCount="1" colPageCount="1"/>
  <pivotFields count="5">
    <pivotField axis="axisPage" compact="0" outline="0" showAll="0">
      <items count="3">
        <item x="1"/>
        <item x="0"/>
        <item t="default"/>
      </items>
    </pivotField>
    <pivotField axis="axisRow" compact="0" outline="0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Row" compact="0" outline="0" showAll="0">
      <items count="12">
        <item x="1"/>
        <item x="4"/>
        <item x="5"/>
        <item x="6"/>
        <item x="3"/>
        <item x="9"/>
        <item x="7"/>
        <item x="8"/>
        <item x="10"/>
        <item x="2"/>
        <item x="0"/>
        <item t="default"/>
      </items>
    </pivotField>
    <pivotField axis="axisCol" compact="0" outline="0" showAll="0">
      <items count="45">
        <item x="15"/>
        <item x="16"/>
        <item x="17"/>
        <item x="18"/>
        <item x="19"/>
        <item x="3"/>
        <item x="20"/>
        <item x="21"/>
        <item x="22"/>
        <item x="23"/>
        <item x="24"/>
        <item x="25"/>
        <item x="26"/>
        <item x="27"/>
        <item x="28"/>
        <item x="4"/>
        <item x="30"/>
        <item x="32"/>
        <item x="34"/>
        <item x="36"/>
        <item x="29"/>
        <item x="31"/>
        <item x="33"/>
        <item x="35"/>
        <item x="39"/>
        <item x="1"/>
        <item x="2"/>
        <item x="13"/>
        <item x="14"/>
        <item x="38"/>
        <item x="5"/>
        <item x="6"/>
        <item x="7"/>
        <item x="37"/>
        <item x="8"/>
        <item x="9"/>
        <item x="10"/>
        <item x="41"/>
        <item x="11"/>
        <item x="12"/>
        <item x="40"/>
        <item x="42"/>
        <item x="0"/>
        <item x="43"/>
        <item t="default"/>
      </items>
    </pivotField>
    <pivotField dataField="1" compact="0" outline="0" showAll="0"/>
  </pivotFields>
  <rowFields count="2">
    <field x="2"/>
    <field x="1"/>
  </rowFields>
  <rowItems count="132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2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3"/>
    </i>
    <i>
      <x v="4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5"/>
    </i>
    <i>
      <x v="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6"/>
    </i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7"/>
    </i>
    <i>
      <x v="8"/>
      <x v="12"/>
    </i>
    <i t="default">
      <x v="8"/>
    </i>
    <i>
      <x v="9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9"/>
    </i>
    <i>
      <x v="10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t="default">
      <x v="10"/>
    </i>
  </rowItems>
  <colFields count="1">
    <field x="3"/>
  </colFields>
  <colItems count="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 t="grand">
      <x/>
    </i>
  </colItems>
  <pageFields count="1">
    <pageField fld="0" hier="-1"/>
  </pageFields>
  <dataFields count="1">
    <dataField name="Summe von Anzahl" fld="4" baseField="1" baseItem="3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0000000}" name="PivotTable1" cacheId="3" applyNumberFormats="0" applyBorderFormats="0" applyFontFormats="0" applyPatternFormats="0" applyAlignmentFormats="0" applyWidthHeightFormats="1" dataCaption="Werte" updatedVersion="6" minRefreshableVersion="3" itemPrintTitles="1" createdVersion="4" indent="0" compact="0" compactData="0" gridDropZones="1" multipleFieldFilters="0">
  <location ref="A5:AZ19" firstHeaderRow="1" firstDataRow="2" firstDataCol="1" rowPageCount="1" colPageCount="1"/>
  <pivotFields count="4">
    <pivotField axis="axisPage" compact="0" outline="0" showAll="0">
      <items count="3">
        <item x="1"/>
        <item x="0"/>
        <item t="default"/>
      </items>
    </pivotField>
    <pivotField axis="axisRow" compact="0" outline="0" showAl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t="default"/>
      </items>
    </pivotField>
    <pivotField axis="axisCol" compact="0" outline="0" showAll="0" sortType="ascending" defaultSubtotal="0">
      <items count="51">
        <item x="45"/>
        <item x="1"/>
        <item x="39"/>
        <item x="43"/>
        <item x="40"/>
        <item x="2"/>
        <item x="44"/>
        <item x="3"/>
        <item x="41"/>
        <item x="47"/>
        <item x="46"/>
        <item x="4"/>
        <item x="5"/>
        <item x="6"/>
        <item x="7"/>
        <item x="42"/>
        <item x="8"/>
        <item x="34"/>
        <item x="35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6"/>
        <item x="32"/>
        <item x="33"/>
        <item x="38"/>
        <item x="37"/>
        <item x="49"/>
        <item x="48"/>
        <item x="0"/>
        <item x="50"/>
      </items>
    </pivotField>
    <pivotField dataField="1" compact="0" outline="0" showAll="0"/>
  </pivotFields>
  <rowFields count="1">
    <field x="1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2"/>
  </colFields>
  <colItems count="5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 t="grand">
      <x/>
    </i>
  </colItems>
  <pageFields count="1">
    <pageField fld="0" item="1" hier="-1"/>
  </pageFields>
  <dataFields count="1">
    <dataField name="Summe von Anzahl" fld="3" baseField="1" baseItem="3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ivotTable" Target="../pivotTables/pivotTable7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8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9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pivotTable" Target="../pivotTables/pivotTable10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3D0FD-C3A4-4063-8537-F69B95F411EA}">
  <dimension ref="A1:G12"/>
  <sheetViews>
    <sheetView tabSelected="1" topLeftCell="B5" zoomScale="150" workbookViewId="0">
      <selection activeCell="D14" sqref="D14"/>
    </sheetView>
  </sheetViews>
  <sheetFormatPr baseColWidth="10" defaultColWidth="8.83203125" defaultRowHeight="13" x14ac:dyDescent="0.15"/>
  <sheetData>
    <row r="1" spans="1:7" ht="14" x14ac:dyDescent="0.2">
      <c r="A1" s="19" t="s">
        <v>98</v>
      </c>
      <c r="B1" s="2"/>
      <c r="C1" s="2"/>
      <c r="D1" s="2"/>
      <c r="E1" s="2"/>
      <c r="F1" s="2"/>
      <c r="G1" s="2"/>
    </row>
    <row r="2" spans="1:7" ht="13.25" customHeight="1" x14ac:dyDescent="0.15">
      <c r="A2" s="62" t="s">
        <v>95</v>
      </c>
      <c r="B2" s="60" t="s">
        <v>96</v>
      </c>
      <c r="C2" s="61"/>
      <c r="D2" s="61"/>
      <c r="E2" s="61"/>
      <c r="F2" s="1"/>
      <c r="G2" s="1"/>
    </row>
    <row r="3" spans="1:7" x14ac:dyDescent="0.15">
      <c r="A3" s="63"/>
      <c r="B3" s="21" t="s">
        <v>0</v>
      </c>
      <c r="C3" s="21" t="s">
        <v>1</v>
      </c>
      <c r="D3" s="21" t="s">
        <v>2</v>
      </c>
      <c r="E3" s="21" t="s">
        <v>3</v>
      </c>
      <c r="F3" s="1"/>
      <c r="G3" s="1"/>
    </row>
    <row r="4" spans="1:7" x14ac:dyDescent="0.15">
      <c r="A4" s="43" t="s">
        <v>5</v>
      </c>
      <c r="B4" s="27">
        <v>3.2917434469546301</v>
      </c>
      <c r="C4" s="27">
        <v>33.356399066953877</v>
      </c>
      <c r="D4" s="27">
        <v>18.888929092641508</v>
      </c>
      <c r="E4" s="27">
        <v>16.162789765943639</v>
      </c>
      <c r="F4" s="1"/>
      <c r="G4" s="1"/>
    </row>
    <row r="5" spans="1:7" x14ac:dyDescent="0.15">
      <c r="A5" s="43" t="s">
        <v>6</v>
      </c>
      <c r="B5" s="27">
        <v>6.079375258752953</v>
      </c>
      <c r="C5" s="27">
        <v>35.270482929496985</v>
      </c>
      <c r="D5" s="27">
        <v>23.79961645620002</v>
      </c>
      <c r="E5" s="27">
        <v>48.667056627056304</v>
      </c>
      <c r="F5" s="1"/>
      <c r="G5" s="1"/>
    </row>
    <row r="6" spans="1:7" x14ac:dyDescent="0.15">
      <c r="A6" s="43" t="s">
        <v>7</v>
      </c>
      <c r="B6" s="27">
        <v>51.188842978561041</v>
      </c>
      <c r="C6" s="27">
        <v>30.254801950914629</v>
      </c>
      <c r="D6" s="27">
        <v>47.755424491322017</v>
      </c>
      <c r="E6" s="27">
        <v>31.634868869141581</v>
      </c>
      <c r="F6" s="1"/>
      <c r="G6" s="1"/>
    </row>
    <row r="7" spans="1:7" x14ac:dyDescent="0.15">
      <c r="A7" s="43" t="s">
        <v>8</v>
      </c>
      <c r="B7" s="27">
        <v>16.454658364924871</v>
      </c>
      <c r="C7" s="27">
        <v>0.81474123595129422</v>
      </c>
      <c r="D7" s="27">
        <v>5.3123228522150256</v>
      </c>
      <c r="E7" s="27">
        <v>3.0889670590309217</v>
      </c>
      <c r="F7" s="1"/>
      <c r="G7" s="1"/>
    </row>
    <row r="8" spans="1:7" x14ac:dyDescent="0.15">
      <c r="A8" s="44" t="s">
        <v>9</v>
      </c>
      <c r="B8" s="26">
        <v>22.985379950806497</v>
      </c>
      <c r="C8" s="26">
        <v>0.30357481668322189</v>
      </c>
      <c r="D8" s="26">
        <v>4.2437071076214261</v>
      </c>
      <c r="E8" s="26">
        <v>0.44631767882755474</v>
      </c>
      <c r="F8" s="1"/>
      <c r="G8" s="1"/>
    </row>
    <row r="9" spans="1:7" x14ac:dyDescent="0.15">
      <c r="A9" s="1"/>
      <c r="B9" s="1"/>
      <c r="C9" s="1"/>
      <c r="D9" s="1"/>
      <c r="E9" s="1"/>
      <c r="F9" s="1"/>
      <c r="G9" s="1"/>
    </row>
    <row r="10" spans="1:7" x14ac:dyDescent="0.15">
      <c r="A10" s="28" t="s">
        <v>12</v>
      </c>
      <c r="B10" s="1"/>
      <c r="C10" s="1"/>
      <c r="D10" s="1"/>
      <c r="E10" s="1"/>
      <c r="F10" s="1"/>
      <c r="G10" s="1"/>
    </row>
    <row r="11" spans="1:7" x14ac:dyDescent="0.15">
      <c r="A11" s="25"/>
      <c r="B11" s="1"/>
      <c r="C11" s="1"/>
      <c r="D11" s="1"/>
      <c r="E11" s="1"/>
    </row>
    <row r="12" spans="1:7" x14ac:dyDescent="0.15">
      <c r="A12" s="25" t="s">
        <v>11</v>
      </c>
    </row>
  </sheetData>
  <mergeCells count="2">
    <mergeCell ref="B2:E2"/>
    <mergeCell ref="A2:A3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9"/>
  <sheetViews>
    <sheetView topLeftCell="V1" workbookViewId="0"/>
  </sheetViews>
  <sheetFormatPr baseColWidth="10" defaultColWidth="10.83203125" defaultRowHeight="15" x14ac:dyDescent="0.2"/>
  <cols>
    <col min="1" max="1" width="22.5" style="30" customWidth="1"/>
    <col min="2" max="2" width="14" style="30" bestFit="1" customWidth="1"/>
    <col min="3" max="43" width="8.1640625" style="30" customWidth="1"/>
    <col min="44" max="44" width="15.5" style="30" bestFit="1" customWidth="1"/>
    <col min="45" max="52" width="8.1640625" style="30" customWidth="1"/>
    <col min="53" max="53" width="15.5" style="30" bestFit="1" customWidth="1"/>
    <col min="54" max="16384" width="10.83203125" style="30"/>
  </cols>
  <sheetData>
    <row r="1" spans="1:52" ht="19" x14ac:dyDescent="0.25">
      <c r="A1" s="29" t="s">
        <v>13</v>
      </c>
    </row>
    <row r="3" spans="1:52" x14ac:dyDescent="0.2">
      <c r="A3" s="42" t="s">
        <v>14</v>
      </c>
      <c r="B3" s="31">
        <v>2021</v>
      </c>
    </row>
    <row r="5" spans="1:52" x14ac:dyDescent="0.2">
      <c r="A5" s="42" t="s">
        <v>15</v>
      </c>
      <c r="B5" s="42" t="s">
        <v>83</v>
      </c>
    </row>
    <row r="6" spans="1:52" x14ac:dyDescent="0.2">
      <c r="A6" s="42" t="s">
        <v>18</v>
      </c>
      <c r="B6" s="30">
        <v>0</v>
      </c>
      <c r="C6" s="30">
        <v>1</v>
      </c>
      <c r="D6" s="30">
        <v>5</v>
      </c>
      <c r="E6" s="30">
        <v>6</v>
      </c>
      <c r="F6" s="30">
        <v>25</v>
      </c>
      <c r="G6" s="30">
        <v>28</v>
      </c>
      <c r="H6" s="30">
        <v>29</v>
      </c>
      <c r="I6" s="30">
        <v>30</v>
      </c>
      <c r="J6" s="30">
        <v>31</v>
      </c>
      <c r="K6" s="30">
        <v>32</v>
      </c>
      <c r="L6" s="30">
        <v>33</v>
      </c>
      <c r="M6" s="30">
        <v>34</v>
      </c>
      <c r="N6" s="30">
        <v>35</v>
      </c>
      <c r="O6" s="30">
        <v>36</v>
      </c>
      <c r="P6" s="30">
        <v>37</v>
      </c>
      <c r="Q6" s="30">
        <v>38</v>
      </c>
      <c r="R6" s="30">
        <v>39</v>
      </c>
      <c r="S6" s="30">
        <v>40</v>
      </c>
      <c r="T6" s="30">
        <v>41</v>
      </c>
      <c r="U6" s="30">
        <v>42</v>
      </c>
      <c r="V6" s="30">
        <v>43</v>
      </c>
      <c r="W6" s="30">
        <v>44</v>
      </c>
      <c r="X6" s="30">
        <v>45</v>
      </c>
      <c r="Y6" s="30">
        <v>46</v>
      </c>
      <c r="Z6" s="30">
        <v>47</v>
      </c>
      <c r="AA6" s="30">
        <v>48</v>
      </c>
      <c r="AB6" s="30">
        <v>49</v>
      </c>
      <c r="AC6" s="30">
        <v>50</v>
      </c>
      <c r="AD6" s="30">
        <v>51</v>
      </c>
      <c r="AE6" s="30">
        <v>52</v>
      </c>
      <c r="AF6" s="30">
        <v>53</v>
      </c>
      <c r="AG6" s="30">
        <v>54</v>
      </c>
      <c r="AH6" s="30">
        <v>55</v>
      </c>
      <c r="AI6" s="30">
        <v>56</v>
      </c>
      <c r="AJ6" s="30">
        <v>57</v>
      </c>
      <c r="AK6" s="30">
        <v>58</v>
      </c>
      <c r="AL6" s="30">
        <v>59</v>
      </c>
      <c r="AM6" s="30">
        <v>60</v>
      </c>
      <c r="AN6" s="30">
        <v>61</v>
      </c>
      <c r="AO6" s="30">
        <v>62</v>
      </c>
      <c r="AP6" s="30">
        <v>63</v>
      </c>
      <c r="AQ6" s="30">
        <v>64</v>
      </c>
      <c r="AR6" s="30">
        <v>65</v>
      </c>
      <c r="AS6" s="30">
        <v>66</v>
      </c>
      <c r="AT6" s="30">
        <v>67</v>
      </c>
      <c r="AU6" s="30">
        <v>68</v>
      </c>
      <c r="AV6" s="30">
        <v>69</v>
      </c>
      <c r="AW6" s="30">
        <v>70</v>
      </c>
      <c r="AX6" s="30">
        <v>71</v>
      </c>
      <c r="AY6" s="30" t="s">
        <v>61</v>
      </c>
      <c r="AZ6" s="30" t="s">
        <v>62</v>
      </c>
    </row>
    <row r="7" spans="1:52" x14ac:dyDescent="0.2">
      <c r="A7" s="30">
        <v>1</v>
      </c>
      <c r="B7" s="32"/>
      <c r="C7" s="32">
        <v>331</v>
      </c>
      <c r="D7" s="32"/>
      <c r="E7" s="32"/>
      <c r="F7" s="32"/>
      <c r="G7" s="32"/>
      <c r="H7" s="32"/>
      <c r="I7" s="32">
        <v>1</v>
      </c>
      <c r="J7" s="32"/>
      <c r="K7" s="32"/>
      <c r="L7" s="32">
        <v>1</v>
      </c>
      <c r="M7" s="32"/>
      <c r="N7" s="32"/>
      <c r="O7" s="32">
        <v>2</v>
      </c>
      <c r="P7" s="32"/>
      <c r="Q7" s="32">
        <v>1</v>
      </c>
      <c r="R7" s="32">
        <v>1</v>
      </c>
      <c r="S7" s="32">
        <v>4</v>
      </c>
      <c r="T7" s="32">
        <v>1</v>
      </c>
      <c r="U7" s="32">
        <v>2</v>
      </c>
      <c r="V7" s="32">
        <v>2</v>
      </c>
      <c r="W7" s="32">
        <v>7</v>
      </c>
      <c r="X7" s="32">
        <v>13</v>
      </c>
      <c r="Y7" s="32">
        <v>30</v>
      </c>
      <c r="Z7" s="32">
        <v>82</v>
      </c>
      <c r="AA7" s="32">
        <v>195</v>
      </c>
      <c r="AB7" s="32">
        <v>523</v>
      </c>
      <c r="AC7" s="32">
        <v>1163</v>
      </c>
      <c r="AD7" s="32">
        <v>2552</v>
      </c>
      <c r="AE7" s="32">
        <v>5114</v>
      </c>
      <c r="AF7" s="32">
        <v>9887</v>
      </c>
      <c r="AG7" s="32">
        <v>15304</v>
      </c>
      <c r="AH7" s="32">
        <v>21935</v>
      </c>
      <c r="AI7" s="32">
        <v>27996</v>
      </c>
      <c r="AJ7" s="32">
        <v>31680</v>
      </c>
      <c r="AK7" s="32">
        <v>29876</v>
      </c>
      <c r="AL7" s="32">
        <v>23414</v>
      </c>
      <c r="AM7" s="32">
        <v>14838</v>
      </c>
      <c r="AN7" s="32">
        <v>6957</v>
      </c>
      <c r="AO7" s="32">
        <v>2188</v>
      </c>
      <c r="AP7" s="32">
        <v>373</v>
      </c>
      <c r="AQ7" s="32">
        <v>42</v>
      </c>
      <c r="AR7" s="32">
        <v>1</v>
      </c>
      <c r="AS7" s="32"/>
      <c r="AT7" s="32"/>
      <c r="AU7" s="32"/>
      <c r="AV7" s="32"/>
      <c r="AW7" s="32"/>
      <c r="AX7" s="32"/>
      <c r="AY7" s="32">
        <v>0</v>
      </c>
      <c r="AZ7" s="32">
        <v>194516</v>
      </c>
    </row>
    <row r="8" spans="1:52" x14ac:dyDescent="0.2">
      <c r="A8" s="30">
        <v>2</v>
      </c>
      <c r="B8" s="32"/>
      <c r="C8" s="32">
        <v>158</v>
      </c>
      <c r="D8" s="32"/>
      <c r="E8" s="32"/>
      <c r="F8" s="32"/>
      <c r="G8" s="32"/>
      <c r="H8" s="32"/>
      <c r="I8" s="32"/>
      <c r="J8" s="32"/>
      <c r="K8" s="32"/>
      <c r="L8" s="32">
        <v>1</v>
      </c>
      <c r="M8" s="32">
        <v>1</v>
      </c>
      <c r="N8" s="32"/>
      <c r="O8" s="32"/>
      <c r="P8" s="32">
        <v>1</v>
      </c>
      <c r="Q8" s="32"/>
      <c r="R8" s="32"/>
      <c r="S8" s="32">
        <v>15</v>
      </c>
      <c r="T8" s="32">
        <v>2</v>
      </c>
      <c r="U8" s="32">
        <v>2</v>
      </c>
      <c r="V8" s="32">
        <v>6</v>
      </c>
      <c r="W8" s="32">
        <v>2</v>
      </c>
      <c r="X8" s="32">
        <v>8</v>
      </c>
      <c r="Y8" s="32">
        <v>31</v>
      </c>
      <c r="Z8" s="32">
        <v>64</v>
      </c>
      <c r="AA8" s="32">
        <v>156</v>
      </c>
      <c r="AB8" s="32">
        <v>406</v>
      </c>
      <c r="AC8" s="32">
        <v>1027</v>
      </c>
      <c r="AD8" s="32">
        <v>2171</v>
      </c>
      <c r="AE8" s="32">
        <v>4346</v>
      </c>
      <c r="AF8" s="32">
        <v>8345</v>
      </c>
      <c r="AG8" s="32">
        <v>13685</v>
      </c>
      <c r="AH8" s="32">
        <v>19588</v>
      </c>
      <c r="AI8" s="32">
        <v>25586</v>
      </c>
      <c r="AJ8" s="32">
        <v>30096</v>
      </c>
      <c r="AK8" s="32">
        <v>28738</v>
      </c>
      <c r="AL8" s="32">
        <v>23536</v>
      </c>
      <c r="AM8" s="32">
        <v>15616</v>
      </c>
      <c r="AN8" s="32">
        <v>7862</v>
      </c>
      <c r="AO8" s="32">
        <v>2553</v>
      </c>
      <c r="AP8" s="32">
        <v>498</v>
      </c>
      <c r="AQ8" s="32">
        <v>66</v>
      </c>
      <c r="AR8" s="32">
        <v>5</v>
      </c>
      <c r="AS8" s="32">
        <v>1</v>
      </c>
      <c r="AT8" s="32"/>
      <c r="AU8" s="32">
        <v>1</v>
      </c>
      <c r="AV8" s="32"/>
      <c r="AW8" s="32"/>
      <c r="AX8" s="32"/>
      <c r="AY8" s="32">
        <v>0</v>
      </c>
      <c r="AZ8" s="32">
        <v>184573</v>
      </c>
    </row>
    <row r="9" spans="1:52" x14ac:dyDescent="0.2">
      <c r="A9" s="30">
        <v>3</v>
      </c>
      <c r="B9" s="32"/>
      <c r="C9" s="32">
        <v>212</v>
      </c>
      <c r="D9" s="32"/>
      <c r="E9" s="32"/>
      <c r="F9" s="32"/>
      <c r="G9" s="32"/>
      <c r="H9" s="32"/>
      <c r="I9" s="32"/>
      <c r="J9" s="32"/>
      <c r="K9" s="32"/>
      <c r="L9" s="32"/>
      <c r="M9" s="32">
        <v>1</v>
      </c>
      <c r="N9" s="32"/>
      <c r="O9" s="32">
        <v>1</v>
      </c>
      <c r="P9" s="32">
        <v>1</v>
      </c>
      <c r="Q9" s="32">
        <v>2</v>
      </c>
      <c r="R9" s="32"/>
      <c r="S9" s="32">
        <v>19</v>
      </c>
      <c r="T9" s="32"/>
      <c r="U9" s="32">
        <v>7</v>
      </c>
      <c r="V9" s="32">
        <v>7</v>
      </c>
      <c r="W9" s="32">
        <v>9</v>
      </c>
      <c r="X9" s="32">
        <v>20</v>
      </c>
      <c r="Y9" s="32">
        <v>33</v>
      </c>
      <c r="Z9" s="32">
        <v>65</v>
      </c>
      <c r="AA9" s="32">
        <v>158</v>
      </c>
      <c r="AB9" s="32">
        <v>409</v>
      </c>
      <c r="AC9" s="32">
        <v>978</v>
      </c>
      <c r="AD9" s="32">
        <v>2198</v>
      </c>
      <c r="AE9" s="32">
        <v>4478</v>
      </c>
      <c r="AF9" s="32">
        <v>8785</v>
      </c>
      <c r="AG9" s="32">
        <v>14107</v>
      </c>
      <c r="AH9" s="32">
        <v>20573</v>
      </c>
      <c r="AI9" s="32">
        <v>27816</v>
      </c>
      <c r="AJ9" s="32">
        <v>32908</v>
      </c>
      <c r="AK9" s="32">
        <v>32426</v>
      </c>
      <c r="AL9" s="32">
        <v>27300</v>
      </c>
      <c r="AM9" s="32">
        <v>18507</v>
      </c>
      <c r="AN9" s="32">
        <v>9807</v>
      </c>
      <c r="AO9" s="32">
        <v>3478</v>
      </c>
      <c r="AP9" s="32">
        <v>733</v>
      </c>
      <c r="AQ9" s="32">
        <v>75</v>
      </c>
      <c r="AR9" s="32">
        <v>10</v>
      </c>
      <c r="AS9" s="32">
        <v>1</v>
      </c>
      <c r="AT9" s="32"/>
      <c r="AU9" s="32"/>
      <c r="AV9" s="32"/>
      <c r="AW9" s="32"/>
      <c r="AX9" s="32"/>
      <c r="AY9" s="32">
        <v>0</v>
      </c>
      <c r="AZ9" s="32">
        <v>205124</v>
      </c>
    </row>
    <row r="10" spans="1:52" x14ac:dyDescent="0.2">
      <c r="A10" s="30">
        <v>4</v>
      </c>
      <c r="B10" s="32"/>
      <c r="C10" s="32">
        <v>133</v>
      </c>
      <c r="D10" s="32">
        <v>1</v>
      </c>
      <c r="E10" s="32"/>
      <c r="F10" s="32"/>
      <c r="G10" s="32"/>
      <c r="H10" s="32"/>
      <c r="I10" s="32"/>
      <c r="J10" s="32"/>
      <c r="K10" s="32">
        <v>1</v>
      </c>
      <c r="L10" s="32"/>
      <c r="M10" s="32">
        <v>1</v>
      </c>
      <c r="N10" s="32"/>
      <c r="O10" s="32">
        <v>2</v>
      </c>
      <c r="P10" s="32">
        <v>1</v>
      </c>
      <c r="Q10" s="32"/>
      <c r="R10" s="32">
        <v>2</v>
      </c>
      <c r="S10" s="32">
        <v>9</v>
      </c>
      <c r="T10" s="32">
        <v>3</v>
      </c>
      <c r="U10" s="32">
        <v>5</v>
      </c>
      <c r="V10" s="32">
        <v>1</v>
      </c>
      <c r="W10" s="32">
        <v>5</v>
      </c>
      <c r="X10" s="32">
        <v>9</v>
      </c>
      <c r="Y10" s="32">
        <v>25</v>
      </c>
      <c r="Z10" s="32">
        <v>78</v>
      </c>
      <c r="AA10" s="32">
        <v>170</v>
      </c>
      <c r="AB10" s="32">
        <v>399</v>
      </c>
      <c r="AC10" s="32">
        <v>970</v>
      </c>
      <c r="AD10" s="32">
        <v>2030</v>
      </c>
      <c r="AE10" s="32">
        <v>4067</v>
      </c>
      <c r="AF10" s="32">
        <v>7963</v>
      </c>
      <c r="AG10" s="32">
        <v>12632</v>
      </c>
      <c r="AH10" s="32">
        <v>18292</v>
      </c>
      <c r="AI10" s="32">
        <v>24228</v>
      </c>
      <c r="AJ10" s="32">
        <v>28405</v>
      </c>
      <c r="AK10" s="32">
        <v>27778</v>
      </c>
      <c r="AL10" s="32">
        <v>23313</v>
      </c>
      <c r="AM10" s="32">
        <v>16146</v>
      </c>
      <c r="AN10" s="32">
        <v>8844</v>
      </c>
      <c r="AO10" s="32">
        <v>3276</v>
      </c>
      <c r="AP10" s="32">
        <v>624</v>
      </c>
      <c r="AQ10" s="32">
        <v>97</v>
      </c>
      <c r="AR10" s="32">
        <v>8</v>
      </c>
      <c r="AS10" s="32"/>
      <c r="AT10" s="32"/>
      <c r="AU10" s="32"/>
      <c r="AV10" s="32"/>
      <c r="AW10" s="32">
        <v>1</v>
      </c>
      <c r="AX10" s="32"/>
      <c r="AY10" s="32">
        <v>0</v>
      </c>
      <c r="AZ10" s="32">
        <v>179519</v>
      </c>
    </row>
    <row r="11" spans="1:52" x14ac:dyDescent="0.2">
      <c r="A11" s="30">
        <v>5</v>
      </c>
      <c r="B11" s="32"/>
      <c r="C11" s="32">
        <v>175</v>
      </c>
      <c r="D11" s="32"/>
      <c r="E11" s="32">
        <v>1</v>
      </c>
      <c r="F11" s="32"/>
      <c r="G11" s="32">
        <v>1</v>
      </c>
      <c r="H11" s="32"/>
      <c r="I11" s="32"/>
      <c r="J11" s="32"/>
      <c r="K11" s="32"/>
      <c r="L11" s="32">
        <v>1</v>
      </c>
      <c r="M11" s="32"/>
      <c r="N11" s="32"/>
      <c r="O11" s="32"/>
      <c r="P11" s="32"/>
      <c r="Q11" s="32"/>
      <c r="R11" s="32"/>
      <c r="S11" s="32">
        <v>10</v>
      </c>
      <c r="T11" s="32"/>
      <c r="U11" s="32">
        <v>1</v>
      </c>
      <c r="V11" s="32">
        <v>3</v>
      </c>
      <c r="W11" s="32">
        <v>4</v>
      </c>
      <c r="X11" s="32">
        <v>11</v>
      </c>
      <c r="Y11" s="32">
        <v>30</v>
      </c>
      <c r="Z11" s="32">
        <v>66</v>
      </c>
      <c r="AA11" s="32">
        <v>172</v>
      </c>
      <c r="AB11" s="32">
        <v>434</v>
      </c>
      <c r="AC11" s="32">
        <v>1015</v>
      </c>
      <c r="AD11" s="32">
        <v>2313</v>
      </c>
      <c r="AE11" s="32">
        <v>4324</v>
      </c>
      <c r="AF11" s="32">
        <v>8309</v>
      </c>
      <c r="AG11" s="32">
        <v>13024</v>
      </c>
      <c r="AH11" s="32">
        <v>18399</v>
      </c>
      <c r="AI11" s="32">
        <v>24190</v>
      </c>
      <c r="AJ11" s="32">
        <v>28183</v>
      </c>
      <c r="AK11" s="32">
        <v>27053</v>
      </c>
      <c r="AL11" s="32">
        <v>22082</v>
      </c>
      <c r="AM11" s="32">
        <v>15096</v>
      </c>
      <c r="AN11" s="32">
        <v>7984</v>
      </c>
      <c r="AO11" s="32">
        <v>2833</v>
      </c>
      <c r="AP11" s="32">
        <v>581</v>
      </c>
      <c r="AQ11" s="32">
        <v>80</v>
      </c>
      <c r="AR11" s="32">
        <v>8</v>
      </c>
      <c r="AS11" s="32"/>
      <c r="AT11" s="32"/>
      <c r="AU11" s="32"/>
      <c r="AV11" s="32"/>
      <c r="AW11" s="32"/>
      <c r="AX11" s="32"/>
      <c r="AY11" s="32">
        <v>0</v>
      </c>
      <c r="AZ11" s="32">
        <v>176383</v>
      </c>
    </row>
    <row r="12" spans="1:52" x14ac:dyDescent="0.2">
      <c r="A12" s="30">
        <v>6</v>
      </c>
      <c r="B12" s="32"/>
      <c r="C12" s="32">
        <v>172</v>
      </c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>
        <v>11</v>
      </c>
      <c r="T12" s="32">
        <v>1</v>
      </c>
      <c r="U12" s="32">
        <v>2</v>
      </c>
      <c r="V12" s="32">
        <v>4</v>
      </c>
      <c r="W12" s="32">
        <v>9</v>
      </c>
      <c r="X12" s="32">
        <v>18</v>
      </c>
      <c r="Y12" s="32">
        <v>39</v>
      </c>
      <c r="Z12" s="32">
        <v>122</v>
      </c>
      <c r="AA12" s="32">
        <v>221</v>
      </c>
      <c r="AB12" s="32">
        <v>591</v>
      </c>
      <c r="AC12" s="32">
        <v>1427</v>
      </c>
      <c r="AD12" s="32">
        <v>2842</v>
      </c>
      <c r="AE12" s="32">
        <v>5552</v>
      </c>
      <c r="AF12" s="32">
        <v>9966</v>
      </c>
      <c r="AG12" s="32">
        <v>15628</v>
      </c>
      <c r="AH12" s="32">
        <v>21471</v>
      </c>
      <c r="AI12" s="32">
        <v>27350</v>
      </c>
      <c r="AJ12" s="32">
        <v>31018</v>
      </c>
      <c r="AK12" s="32">
        <v>29108</v>
      </c>
      <c r="AL12" s="32">
        <v>23380</v>
      </c>
      <c r="AM12" s="32">
        <v>15519</v>
      </c>
      <c r="AN12" s="32">
        <v>7719</v>
      </c>
      <c r="AO12" s="32">
        <v>2742</v>
      </c>
      <c r="AP12" s="32">
        <v>530</v>
      </c>
      <c r="AQ12" s="32">
        <v>81</v>
      </c>
      <c r="AR12" s="32">
        <v>4</v>
      </c>
      <c r="AS12" s="32">
        <v>1</v>
      </c>
      <c r="AT12" s="32"/>
      <c r="AU12" s="32"/>
      <c r="AV12" s="32"/>
      <c r="AW12" s="32"/>
      <c r="AX12" s="32"/>
      <c r="AY12" s="32">
        <v>0</v>
      </c>
      <c r="AZ12" s="32">
        <v>195528</v>
      </c>
    </row>
    <row r="13" spans="1:52" x14ac:dyDescent="0.2">
      <c r="A13" s="30">
        <v>7</v>
      </c>
      <c r="B13" s="32"/>
      <c r="C13" s="32">
        <v>239</v>
      </c>
      <c r="D13" s="32"/>
      <c r="E13" s="32">
        <v>1</v>
      </c>
      <c r="F13" s="32">
        <v>1</v>
      </c>
      <c r="G13" s="32"/>
      <c r="H13" s="32">
        <v>1</v>
      </c>
      <c r="I13" s="32">
        <v>1</v>
      </c>
      <c r="J13" s="32"/>
      <c r="K13" s="32">
        <v>1</v>
      </c>
      <c r="L13" s="32"/>
      <c r="M13" s="32"/>
      <c r="N13" s="32">
        <v>1</v>
      </c>
      <c r="O13" s="32"/>
      <c r="P13" s="32"/>
      <c r="Q13" s="32"/>
      <c r="R13" s="32">
        <v>1</v>
      </c>
      <c r="S13" s="32">
        <v>10</v>
      </c>
      <c r="T13" s="32">
        <v>2</v>
      </c>
      <c r="U13" s="32">
        <v>1</v>
      </c>
      <c r="V13" s="32">
        <v>1</v>
      </c>
      <c r="W13" s="32">
        <v>6</v>
      </c>
      <c r="X13" s="32">
        <v>13</v>
      </c>
      <c r="Y13" s="32">
        <v>54</v>
      </c>
      <c r="Z13" s="32">
        <v>104</v>
      </c>
      <c r="AA13" s="32">
        <v>242</v>
      </c>
      <c r="AB13" s="32">
        <v>566</v>
      </c>
      <c r="AC13" s="32">
        <v>1323</v>
      </c>
      <c r="AD13" s="32">
        <v>2809</v>
      </c>
      <c r="AE13" s="32">
        <v>5344</v>
      </c>
      <c r="AF13" s="32">
        <v>10159</v>
      </c>
      <c r="AG13" s="32">
        <v>15643</v>
      </c>
      <c r="AH13" s="32">
        <v>21418</v>
      </c>
      <c r="AI13" s="32">
        <v>27617</v>
      </c>
      <c r="AJ13" s="32">
        <v>31028</v>
      </c>
      <c r="AK13" s="32">
        <v>29272</v>
      </c>
      <c r="AL13" s="32">
        <v>23002</v>
      </c>
      <c r="AM13" s="32">
        <v>14944</v>
      </c>
      <c r="AN13" s="32">
        <v>7294</v>
      </c>
      <c r="AO13" s="32">
        <v>2375</v>
      </c>
      <c r="AP13" s="32">
        <v>405</v>
      </c>
      <c r="AQ13" s="32">
        <v>49</v>
      </c>
      <c r="AR13" s="32">
        <v>4</v>
      </c>
      <c r="AS13" s="32">
        <v>2</v>
      </c>
      <c r="AT13" s="32"/>
      <c r="AU13" s="32"/>
      <c r="AV13" s="32"/>
      <c r="AW13" s="32"/>
      <c r="AX13" s="32"/>
      <c r="AY13" s="32">
        <v>0</v>
      </c>
      <c r="AZ13" s="32">
        <v>193933</v>
      </c>
    </row>
    <row r="14" spans="1:52" x14ac:dyDescent="0.2">
      <c r="A14" s="30">
        <v>8</v>
      </c>
      <c r="B14" s="32"/>
      <c r="C14" s="32">
        <v>293</v>
      </c>
      <c r="D14" s="32"/>
      <c r="E14" s="32">
        <v>1</v>
      </c>
      <c r="F14" s="32"/>
      <c r="G14" s="32"/>
      <c r="H14" s="32"/>
      <c r="I14" s="32">
        <v>2</v>
      </c>
      <c r="J14" s="32"/>
      <c r="K14" s="32"/>
      <c r="L14" s="32"/>
      <c r="M14" s="32"/>
      <c r="N14" s="32"/>
      <c r="O14" s="32"/>
      <c r="P14" s="32"/>
      <c r="Q14" s="32"/>
      <c r="R14" s="32"/>
      <c r="S14" s="32">
        <v>15</v>
      </c>
      <c r="T14" s="32"/>
      <c r="U14" s="32">
        <v>2</v>
      </c>
      <c r="V14" s="32">
        <v>2</v>
      </c>
      <c r="W14" s="32">
        <v>13</v>
      </c>
      <c r="X14" s="32">
        <v>17</v>
      </c>
      <c r="Y14" s="32">
        <v>29</v>
      </c>
      <c r="Z14" s="32">
        <v>88</v>
      </c>
      <c r="AA14" s="32">
        <v>225</v>
      </c>
      <c r="AB14" s="32">
        <v>545</v>
      </c>
      <c r="AC14" s="32">
        <v>1303</v>
      </c>
      <c r="AD14" s="32">
        <v>2661</v>
      </c>
      <c r="AE14" s="32">
        <v>5121</v>
      </c>
      <c r="AF14" s="32">
        <v>9906</v>
      </c>
      <c r="AG14" s="32">
        <v>15271</v>
      </c>
      <c r="AH14" s="32">
        <v>21711</v>
      </c>
      <c r="AI14" s="32">
        <v>28415</v>
      </c>
      <c r="AJ14" s="32">
        <v>32159</v>
      </c>
      <c r="AK14" s="32">
        <v>30917</v>
      </c>
      <c r="AL14" s="32">
        <v>24753</v>
      </c>
      <c r="AM14" s="32">
        <v>15989</v>
      </c>
      <c r="AN14" s="32">
        <v>7713</v>
      </c>
      <c r="AO14" s="32">
        <v>2404</v>
      </c>
      <c r="AP14" s="32">
        <v>429</v>
      </c>
      <c r="AQ14" s="32">
        <v>70</v>
      </c>
      <c r="AR14" s="32">
        <v>4</v>
      </c>
      <c r="AS14" s="32">
        <v>2</v>
      </c>
      <c r="AT14" s="32"/>
      <c r="AU14" s="32"/>
      <c r="AV14" s="32"/>
      <c r="AW14" s="32"/>
      <c r="AX14" s="32"/>
      <c r="AY14" s="32">
        <v>0</v>
      </c>
      <c r="AZ14" s="32">
        <v>200060</v>
      </c>
    </row>
    <row r="15" spans="1:52" x14ac:dyDescent="0.2">
      <c r="A15" s="30">
        <v>9</v>
      </c>
      <c r="B15" s="32"/>
      <c r="C15" s="32">
        <v>153</v>
      </c>
      <c r="D15" s="32"/>
      <c r="E15" s="32">
        <v>1</v>
      </c>
      <c r="F15" s="32"/>
      <c r="G15" s="32"/>
      <c r="H15" s="32"/>
      <c r="I15" s="32"/>
      <c r="J15" s="32"/>
      <c r="K15" s="32"/>
      <c r="L15" s="32"/>
      <c r="M15" s="32"/>
      <c r="N15" s="32">
        <v>1</v>
      </c>
      <c r="O15" s="32">
        <v>1</v>
      </c>
      <c r="P15" s="32"/>
      <c r="Q15" s="32"/>
      <c r="R15" s="32"/>
      <c r="S15" s="32">
        <v>9</v>
      </c>
      <c r="T15" s="32">
        <v>2</v>
      </c>
      <c r="U15" s="32">
        <v>4</v>
      </c>
      <c r="V15" s="32">
        <v>7</v>
      </c>
      <c r="W15" s="32">
        <v>16</v>
      </c>
      <c r="X15" s="32">
        <v>13</v>
      </c>
      <c r="Y15" s="32">
        <v>39</v>
      </c>
      <c r="Z15" s="32">
        <v>99</v>
      </c>
      <c r="AA15" s="32">
        <v>224</v>
      </c>
      <c r="AB15" s="32">
        <v>507</v>
      </c>
      <c r="AC15" s="32">
        <v>1221</v>
      </c>
      <c r="AD15" s="32">
        <v>2490</v>
      </c>
      <c r="AE15" s="32">
        <v>4826</v>
      </c>
      <c r="AF15" s="32">
        <v>9178</v>
      </c>
      <c r="AG15" s="32">
        <v>14939</v>
      </c>
      <c r="AH15" s="32">
        <v>21084</v>
      </c>
      <c r="AI15" s="32">
        <v>27619</v>
      </c>
      <c r="AJ15" s="32">
        <v>31446</v>
      </c>
      <c r="AK15" s="32">
        <v>30788</v>
      </c>
      <c r="AL15" s="32">
        <v>24612</v>
      </c>
      <c r="AM15" s="32">
        <v>16468</v>
      </c>
      <c r="AN15" s="32">
        <v>7895</v>
      </c>
      <c r="AO15" s="32">
        <v>2679</v>
      </c>
      <c r="AP15" s="32">
        <v>452</v>
      </c>
      <c r="AQ15" s="32">
        <v>40</v>
      </c>
      <c r="AR15" s="32">
        <v>8</v>
      </c>
      <c r="AS15" s="32"/>
      <c r="AT15" s="32"/>
      <c r="AU15" s="32"/>
      <c r="AV15" s="32"/>
      <c r="AW15" s="32"/>
      <c r="AX15" s="32"/>
      <c r="AY15" s="32">
        <v>0</v>
      </c>
      <c r="AZ15" s="32">
        <v>196821</v>
      </c>
    </row>
    <row r="16" spans="1:52" x14ac:dyDescent="0.2">
      <c r="A16" s="30">
        <v>10</v>
      </c>
      <c r="B16" s="32"/>
      <c r="C16" s="32">
        <v>146</v>
      </c>
      <c r="D16" s="32"/>
      <c r="E16" s="32">
        <v>1</v>
      </c>
      <c r="F16" s="32"/>
      <c r="G16" s="32"/>
      <c r="H16" s="32"/>
      <c r="I16" s="32"/>
      <c r="J16" s="32"/>
      <c r="K16" s="32"/>
      <c r="L16" s="32">
        <v>1</v>
      </c>
      <c r="M16" s="32"/>
      <c r="N16" s="32"/>
      <c r="O16" s="32"/>
      <c r="P16" s="32"/>
      <c r="Q16" s="32">
        <v>1</v>
      </c>
      <c r="R16" s="32"/>
      <c r="S16" s="32">
        <v>9</v>
      </c>
      <c r="T16" s="32">
        <v>1</v>
      </c>
      <c r="U16" s="32">
        <v>3</v>
      </c>
      <c r="V16" s="32">
        <v>5</v>
      </c>
      <c r="W16" s="32">
        <v>13</v>
      </c>
      <c r="X16" s="32">
        <v>18</v>
      </c>
      <c r="Y16" s="32">
        <v>34</v>
      </c>
      <c r="Z16" s="32">
        <v>97</v>
      </c>
      <c r="AA16" s="32">
        <v>205</v>
      </c>
      <c r="AB16" s="32">
        <v>518</v>
      </c>
      <c r="AC16" s="32">
        <v>1139</v>
      </c>
      <c r="AD16" s="32">
        <v>2449</v>
      </c>
      <c r="AE16" s="32">
        <v>4945</v>
      </c>
      <c r="AF16" s="32">
        <v>9144</v>
      </c>
      <c r="AG16" s="32">
        <v>14919</v>
      </c>
      <c r="AH16" s="32">
        <v>20777</v>
      </c>
      <c r="AI16" s="32">
        <v>26823</v>
      </c>
      <c r="AJ16" s="32">
        <v>31378</v>
      </c>
      <c r="AK16" s="32">
        <v>30017</v>
      </c>
      <c r="AL16" s="32">
        <v>23712</v>
      </c>
      <c r="AM16" s="32">
        <v>15342</v>
      </c>
      <c r="AN16" s="32">
        <v>7235</v>
      </c>
      <c r="AO16" s="32">
        <v>2262</v>
      </c>
      <c r="AP16" s="32">
        <v>428</v>
      </c>
      <c r="AQ16" s="32">
        <v>39</v>
      </c>
      <c r="AR16" s="32">
        <v>5</v>
      </c>
      <c r="AS16" s="32">
        <v>3</v>
      </c>
      <c r="AT16" s="32"/>
      <c r="AU16" s="32"/>
      <c r="AV16" s="32"/>
      <c r="AW16" s="32"/>
      <c r="AX16" s="32">
        <v>1</v>
      </c>
      <c r="AY16" s="32">
        <v>0</v>
      </c>
      <c r="AZ16" s="32">
        <v>191670</v>
      </c>
    </row>
    <row r="17" spans="1:52" x14ac:dyDescent="0.2">
      <c r="A17" s="30">
        <v>11</v>
      </c>
      <c r="B17" s="32"/>
      <c r="C17" s="32">
        <v>211</v>
      </c>
      <c r="D17" s="32"/>
      <c r="E17" s="32"/>
      <c r="F17" s="32"/>
      <c r="G17" s="32"/>
      <c r="H17" s="32">
        <v>1</v>
      </c>
      <c r="I17" s="32">
        <v>1</v>
      </c>
      <c r="J17" s="32">
        <v>2</v>
      </c>
      <c r="K17" s="32">
        <v>2</v>
      </c>
      <c r="L17" s="32">
        <v>1</v>
      </c>
      <c r="M17" s="32">
        <v>4</v>
      </c>
      <c r="N17" s="32">
        <v>5</v>
      </c>
      <c r="O17" s="32">
        <v>1</v>
      </c>
      <c r="P17" s="32">
        <v>2</v>
      </c>
      <c r="Q17" s="32">
        <v>8</v>
      </c>
      <c r="R17" s="32">
        <v>3</v>
      </c>
      <c r="S17" s="32">
        <v>14</v>
      </c>
      <c r="T17" s="32">
        <v>3</v>
      </c>
      <c r="U17" s="32">
        <v>4</v>
      </c>
      <c r="V17" s="32">
        <v>5</v>
      </c>
      <c r="W17" s="32">
        <v>9</v>
      </c>
      <c r="X17" s="32">
        <v>16</v>
      </c>
      <c r="Y17" s="32">
        <v>51</v>
      </c>
      <c r="Z17" s="32">
        <v>98</v>
      </c>
      <c r="AA17" s="32">
        <v>269</v>
      </c>
      <c r="AB17" s="32">
        <v>674</v>
      </c>
      <c r="AC17" s="32">
        <v>1453</v>
      </c>
      <c r="AD17" s="32">
        <v>3128</v>
      </c>
      <c r="AE17" s="32">
        <v>5909</v>
      </c>
      <c r="AF17" s="32">
        <v>10912</v>
      </c>
      <c r="AG17" s="32">
        <v>16995</v>
      </c>
      <c r="AH17" s="32">
        <v>23571</v>
      </c>
      <c r="AI17" s="32">
        <v>30325</v>
      </c>
      <c r="AJ17" s="32">
        <v>33752</v>
      </c>
      <c r="AK17" s="32">
        <v>30828</v>
      </c>
      <c r="AL17" s="32">
        <v>23550</v>
      </c>
      <c r="AM17" s="32">
        <v>14270</v>
      </c>
      <c r="AN17" s="32">
        <v>6260</v>
      </c>
      <c r="AO17" s="32">
        <v>1883</v>
      </c>
      <c r="AP17" s="32">
        <v>321</v>
      </c>
      <c r="AQ17" s="32">
        <v>35</v>
      </c>
      <c r="AR17" s="32">
        <v>5</v>
      </c>
      <c r="AS17" s="32">
        <v>1</v>
      </c>
      <c r="AT17" s="32">
        <v>2</v>
      </c>
      <c r="AU17" s="32">
        <v>1</v>
      </c>
      <c r="AV17" s="32">
        <v>1</v>
      </c>
      <c r="AW17" s="32"/>
      <c r="AX17" s="32"/>
      <c r="AY17" s="32">
        <v>0</v>
      </c>
      <c r="AZ17" s="32">
        <v>204586</v>
      </c>
    </row>
    <row r="18" spans="1:52" x14ac:dyDescent="0.2">
      <c r="A18" s="30">
        <v>12</v>
      </c>
      <c r="B18" s="32">
        <v>1</v>
      </c>
      <c r="C18" s="32">
        <v>225</v>
      </c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>
        <v>1</v>
      </c>
      <c r="Q18" s="32">
        <v>1</v>
      </c>
      <c r="R18" s="32"/>
      <c r="S18" s="32">
        <v>9</v>
      </c>
      <c r="T18" s="32">
        <v>1</v>
      </c>
      <c r="U18" s="32">
        <v>3</v>
      </c>
      <c r="V18" s="32">
        <v>3</v>
      </c>
      <c r="W18" s="32">
        <v>11</v>
      </c>
      <c r="X18" s="32">
        <v>21</v>
      </c>
      <c r="Y18" s="32">
        <v>43</v>
      </c>
      <c r="Z18" s="32">
        <v>129</v>
      </c>
      <c r="AA18" s="32">
        <v>276</v>
      </c>
      <c r="AB18" s="32">
        <v>683</v>
      </c>
      <c r="AC18" s="32">
        <v>1553</v>
      </c>
      <c r="AD18" s="32">
        <v>3239</v>
      </c>
      <c r="AE18" s="32">
        <v>6301</v>
      </c>
      <c r="AF18" s="32">
        <v>11279</v>
      </c>
      <c r="AG18" s="32">
        <v>17491</v>
      </c>
      <c r="AH18" s="32">
        <v>24158</v>
      </c>
      <c r="AI18" s="32">
        <v>30427</v>
      </c>
      <c r="AJ18" s="32">
        <v>33666</v>
      </c>
      <c r="AK18" s="32">
        <v>30464</v>
      </c>
      <c r="AL18" s="32">
        <v>22644</v>
      </c>
      <c r="AM18" s="32">
        <v>13349</v>
      </c>
      <c r="AN18" s="32">
        <v>5514</v>
      </c>
      <c r="AO18" s="32">
        <v>1514</v>
      </c>
      <c r="AP18" s="32">
        <v>275</v>
      </c>
      <c r="AQ18" s="32">
        <v>39</v>
      </c>
      <c r="AR18" s="32">
        <v>3</v>
      </c>
      <c r="AS18" s="32">
        <v>4</v>
      </c>
      <c r="AT18" s="32">
        <v>1</v>
      </c>
      <c r="AU18" s="32"/>
      <c r="AV18" s="32">
        <v>1</v>
      </c>
      <c r="AW18" s="32"/>
      <c r="AX18" s="32"/>
      <c r="AY18" s="32">
        <v>0</v>
      </c>
      <c r="AZ18" s="32">
        <v>203329</v>
      </c>
    </row>
    <row r="19" spans="1:52" x14ac:dyDescent="0.2">
      <c r="A19" s="30" t="s">
        <v>62</v>
      </c>
      <c r="B19" s="32">
        <v>1</v>
      </c>
      <c r="C19" s="32">
        <v>2448</v>
      </c>
      <c r="D19" s="32">
        <v>1</v>
      </c>
      <c r="E19" s="32">
        <v>5</v>
      </c>
      <c r="F19" s="32">
        <v>1</v>
      </c>
      <c r="G19" s="32">
        <v>1</v>
      </c>
      <c r="H19" s="32">
        <v>2</v>
      </c>
      <c r="I19" s="32">
        <v>5</v>
      </c>
      <c r="J19" s="32">
        <v>2</v>
      </c>
      <c r="K19" s="32">
        <v>4</v>
      </c>
      <c r="L19" s="32">
        <v>5</v>
      </c>
      <c r="M19" s="32">
        <v>7</v>
      </c>
      <c r="N19" s="32">
        <v>7</v>
      </c>
      <c r="O19" s="32">
        <v>7</v>
      </c>
      <c r="P19" s="32">
        <v>6</v>
      </c>
      <c r="Q19" s="32">
        <v>13</v>
      </c>
      <c r="R19" s="32">
        <v>7</v>
      </c>
      <c r="S19" s="32">
        <v>134</v>
      </c>
      <c r="T19" s="32">
        <v>16</v>
      </c>
      <c r="U19" s="32">
        <v>36</v>
      </c>
      <c r="V19" s="32">
        <v>46</v>
      </c>
      <c r="W19" s="32">
        <v>104</v>
      </c>
      <c r="X19" s="32">
        <v>177</v>
      </c>
      <c r="Y19" s="32">
        <v>438</v>
      </c>
      <c r="Z19" s="32">
        <v>1092</v>
      </c>
      <c r="AA19" s="32">
        <v>2513</v>
      </c>
      <c r="AB19" s="32">
        <v>6255</v>
      </c>
      <c r="AC19" s="32">
        <v>14572</v>
      </c>
      <c r="AD19" s="32">
        <v>30882</v>
      </c>
      <c r="AE19" s="32">
        <v>60327</v>
      </c>
      <c r="AF19" s="32">
        <v>113833</v>
      </c>
      <c r="AG19" s="32">
        <v>179638</v>
      </c>
      <c r="AH19" s="32">
        <v>252977</v>
      </c>
      <c r="AI19" s="32">
        <v>328392</v>
      </c>
      <c r="AJ19" s="32">
        <v>375719</v>
      </c>
      <c r="AK19" s="32">
        <v>357265</v>
      </c>
      <c r="AL19" s="32">
        <v>285298</v>
      </c>
      <c r="AM19" s="32">
        <v>186084</v>
      </c>
      <c r="AN19" s="32">
        <v>91084</v>
      </c>
      <c r="AO19" s="32">
        <v>30187</v>
      </c>
      <c r="AP19" s="32">
        <v>5649</v>
      </c>
      <c r="AQ19" s="32">
        <v>713</v>
      </c>
      <c r="AR19" s="32">
        <v>65</v>
      </c>
      <c r="AS19" s="32">
        <v>15</v>
      </c>
      <c r="AT19" s="32">
        <v>3</v>
      </c>
      <c r="AU19" s="32">
        <v>2</v>
      </c>
      <c r="AV19" s="32">
        <v>2</v>
      </c>
      <c r="AW19" s="32">
        <v>1</v>
      </c>
      <c r="AX19" s="32">
        <v>1</v>
      </c>
      <c r="AY19" s="32">
        <v>0</v>
      </c>
      <c r="AZ19" s="32">
        <v>2326042</v>
      </c>
    </row>
  </sheetData>
  <pageMargins left="0.7" right="0.7" top="0.78740157499999996" bottom="0.78740157499999996" header="0.3" footer="0.3"/>
  <pageSetup paperSize="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11"/>
  <sheetViews>
    <sheetView workbookViewId="0"/>
  </sheetViews>
  <sheetFormatPr baseColWidth="10" defaultColWidth="11.5" defaultRowHeight="13" x14ac:dyDescent="0.15"/>
  <sheetData>
    <row r="1" spans="1:15" ht="14" x14ac:dyDescent="0.2">
      <c r="A1" s="19" t="s">
        <v>91</v>
      </c>
      <c r="B1" s="2"/>
      <c r="C1" s="2"/>
      <c r="D1" s="2"/>
      <c r="E1" s="2"/>
      <c r="K1" s="19" t="s">
        <v>91</v>
      </c>
      <c r="L1" s="2"/>
      <c r="M1" s="2"/>
      <c r="N1" s="2"/>
      <c r="O1" s="2"/>
    </row>
    <row r="2" spans="1:15" x14ac:dyDescent="0.15">
      <c r="A2" s="23"/>
      <c r="B2" s="64" t="s">
        <v>10</v>
      </c>
      <c r="C2" s="65"/>
      <c r="D2" s="65"/>
      <c r="E2" s="65"/>
      <c r="K2" s="23"/>
      <c r="L2" s="64" t="s">
        <v>10</v>
      </c>
      <c r="M2" s="65"/>
      <c r="N2" s="65"/>
      <c r="O2" s="65"/>
    </row>
    <row r="3" spans="1:15" x14ac:dyDescent="0.15">
      <c r="A3" s="22"/>
      <c r="B3" s="21" t="s">
        <v>0</v>
      </c>
      <c r="C3" s="21" t="s">
        <v>1</v>
      </c>
      <c r="D3" s="21" t="s">
        <v>2</v>
      </c>
      <c r="E3" s="21" t="s">
        <v>3</v>
      </c>
      <c r="K3" s="22"/>
      <c r="L3" s="21" t="s">
        <v>0</v>
      </c>
      <c r="M3" s="21" t="s">
        <v>1</v>
      </c>
      <c r="N3" s="21" t="s">
        <v>2</v>
      </c>
      <c r="O3" s="21" t="s">
        <v>3</v>
      </c>
    </row>
    <row r="4" spans="1:15" x14ac:dyDescent="0.15">
      <c r="A4" s="20" t="s">
        <v>5</v>
      </c>
      <c r="B4" s="27">
        <f>L4/L$9*100</f>
        <v>3.3179343209197341</v>
      </c>
      <c r="C4" s="27">
        <f>M4/M$9*100</f>
        <v>36.544832094306386</v>
      </c>
      <c r="D4" s="27">
        <f t="shared" ref="D4:E4" si="0">N4/N$9*100</f>
        <v>18.909886264216976</v>
      </c>
      <c r="E4" s="27">
        <f t="shared" si="0"/>
        <v>15.182234696825855</v>
      </c>
      <c r="K4" s="20" t="s">
        <v>5</v>
      </c>
      <c r="L4" s="33">
        <f>SUM('Auswertung Haartiere 2020'!C84:G84)</f>
        <v>4101</v>
      </c>
      <c r="M4" s="33">
        <f>SUM('Auswertung Haartiere 2020'!C32:G32)</f>
        <v>32985</v>
      </c>
      <c r="N4" s="35">
        <f>SUM('Auswertung Haartiere 2020'!C19:G19)</f>
        <v>32421</v>
      </c>
      <c r="O4" s="27">
        <f>SUM('Auswertung Haartiere 2020'!C123:G123)</f>
        <v>18391</v>
      </c>
    </row>
    <row r="5" spans="1:15" x14ac:dyDescent="0.15">
      <c r="A5" s="20" t="s">
        <v>6</v>
      </c>
      <c r="B5" s="27">
        <f t="shared" ref="B5:B8" si="1">L5/L$9*100</f>
        <v>5.7831247320005508</v>
      </c>
      <c r="C5" s="27">
        <f t="shared" ref="C5:C8" si="2">M5/M$9*100</f>
        <v>32.956270288835462</v>
      </c>
      <c r="D5" s="27">
        <f t="shared" ref="D5:D8" si="3">N5/N$9*100</f>
        <v>22.184893554972295</v>
      </c>
      <c r="E5" s="27">
        <f t="shared" ref="E5:E8" si="4">O5/O$9*100</f>
        <v>47.035126098980477</v>
      </c>
      <c r="K5" s="20" t="s">
        <v>6</v>
      </c>
      <c r="L5" s="33">
        <f>SUM('Auswertung Haartiere 2020'!H84:L84)</f>
        <v>7148</v>
      </c>
      <c r="M5" s="33">
        <f>SUM('Auswertung Haartiere 2020'!H32:L32)</f>
        <v>29746</v>
      </c>
      <c r="N5" s="35">
        <f>SUM('Auswertung Haartiere 2020'!H19:L19)</f>
        <v>38036</v>
      </c>
      <c r="O5" s="27">
        <f>SUM('Auswertung Haartiere 2020'!H123:L123)</f>
        <v>56976</v>
      </c>
    </row>
    <row r="6" spans="1:15" x14ac:dyDescent="0.15">
      <c r="A6" s="20" t="s">
        <v>7</v>
      </c>
      <c r="B6" s="27">
        <f t="shared" si="1"/>
        <v>54.412990186163547</v>
      </c>
      <c r="C6" s="27">
        <f t="shared" si="2"/>
        <v>29.254700362290741</v>
      </c>
      <c r="D6" s="27">
        <f t="shared" si="3"/>
        <v>49.120443277923592</v>
      </c>
      <c r="E6" s="27">
        <f t="shared" si="4"/>
        <v>34.670409047756635</v>
      </c>
      <c r="K6" s="20" t="s">
        <v>7</v>
      </c>
      <c r="L6" s="33">
        <f>SUM('Auswertung Haartiere 2020'!M84:AA84)</f>
        <v>67255</v>
      </c>
      <c r="M6" s="33">
        <f>SUM('Auswertung Haartiere 2020'!M32:AA32)</f>
        <v>26405</v>
      </c>
      <c r="N6" s="35">
        <f>SUM('Auswertung Haartiere 2020'!M19:AA19)</f>
        <v>84217</v>
      </c>
      <c r="O6" s="27">
        <f>SUM('Auswertung Haartiere 2020'!M123:AA123)</f>
        <v>41998</v>
      </c>
    </row>
    <row r="7" spans="1:15" x14ac:dyDescent="0.15">
      <c r="A7" s="20" t="s">
        <v>8</v>
      </c>
      <c r="B7" s="27">
        <f t="shared" si="1"/>
        <v>16.239350814313799</v>
      </c>
      <c r="C7" s="27">
        <f t="shared" si="2"/>
        <v>1.0148572441529378</v>
      </c>
      <c r="D7" s="27">
        <f t="shared" si="3"/>
        <v>6.5791776027996507</v>
      </c>
      <c r="E7" s="27">
        <f t="shared" si="4"/>
        <v>2.7844966359846453</v>
      </c>
      <c r="K7" s="20" t="s">
        <v>8</v>
      </c>
      <c r="L7" s="33">
        <f>SUM('Auswertung Haartiere 2020'!AB84:AF84)</f>
        <v>20072</v>
      </c>
      <c r="M7" s="33">
        <f>SUM('Auswertung Haartiere 2020'!AB32:AF32)</f>
        <v>916</v>
      </c>
      <c r="N7" s="35">
        <f>SUM('Auswertung Haartiere 2020'!AB19:AF19)</f>
        <v>11280</v>
      </c>
      <c r="O7" s="27">
        <f>SUM('Auswertung Haartiere 2020'!AB123:AF123)</f>
        <v>3373</v>
      </c>
    </row>
    <row r="8" spans="1:15" x14ac:dyDescent="0.15">
      <c r="A8" s="24" t="s">
        <v>9</v>
      </c>
      <c r="B8" s="26">
        <f t="shared" si="1"/>
        <v>20.246599946602373</v>
      </c>
      <c r="C8" s="26">
        <f t="shared" si="2"/>
        <v>0.22934001041447388</v>
      </c>
      <c r="D8" s="26">
        <f t="shared" si="3"/>
        <v>3.2055993000874889</v>
      </c>
      <c r="E8" s="26">
        <f t="shared" si="4"/>
        <v>0.32773352045238785</v>
      </c>
      <c r="K8" s="24" t="s">
        <v>9</v>
      </c>
      <c r="L8" s="34">
        <f>SUM('Auswertung Haartiere 2020'!AG84:AR84)</f>
        <v>25025</v>
      </c>
      <c r="M8" s="34">
        <f>SUM('Auswertung Haartiere 2020'!AG32:AQ32)</f>
        <v>207</v>
      </c>
      <c r="N8" s="36">
        <f>SUM('Auswertung Haartiere 2020'!AG19:AS19)</f>
        <v>5496</v>
      </c>
      <c r="O8" s="26">
        <f>SUM('Auswertung Haartiere 2020'!AG123:AR123)</f>
        <v>397</v>
      </c>
    </row>
    <row r="9" spans="1:15" x14ac:dyDescent="0.15">
      <c r="K9">
        <f t="shared" ref="K9:M9" si="5">SUM(K4:K8)</f>
        <v>0</v>
      </c>
      <c r="L9">
        <f t="shared" si="5"/>
        <v>123601</v>
      </c>
      <c r="M9">
        <f t="shared" si="5"/>
        <v>90259</v>
      </c>
      <c r="N9">
        <f>SUM(N4:N8)</f>
        <v>171450</v>
      </c>
      <c r="O9">
        <f>SUM(O4:O8)</f>
        <v>121135</v>
      </c>
    </row>
    <row r="10" spans="1:15" x14ac:dyDescent="0.15">
      <c r="A10" s="20" t="s">
        <v>86</v>
      </c>
      <c r="B10" s="38">
        <f>SUM(B4:B8)</f>
        <v>100</v>
      </c>
      <c r="C10" s="38">
        <f t="shared" ref="C10:E10" si="6">SUM(C4:C8)</f>
        <v>100</v>
      </c>
      <c r="D10" s="38">
        <f t="shared" si="6"/>
        <v>100</v>
      </c>
      <c r="E10" s="38">
        <f t="shared" si="6"/>
        <v>99.999999999999986</v>
      </c>
      <c r="I10" s="37" t="s">
        <v>85</v>
      </c>
      <c r="J10" s="37"/>
      <c r="K10" s="37"/>
      <c r="L10" s="37">
        <f>GETPIVOTDATA("Anzahl",'Auswertung Haartiere 2020'!$A$5,"Kategorie","VK")</f>
        <v>123603</v>
      </c>
      <c r="M10" s="37">
        <f>GETPIVOTDATA("Anzahl",'Auswertung Haartiere 2020'!$A$5,"Kategorie","MT")</f>
        <v>90259</v>
      </c>
      <c r="N10" s="37">
        <f>GETPIVOTDATA("Anzahl",'Auswertung Haartiere 2020'!$A$5,"Kategorie","KV")</f>
        <v>171450</v>
      </c>
      <c r="O10">
        <f>GETPIVOTDATA("Anzahl",'Auswertung Haartiere 2020'!$A$5,"Kategorie","LA")</f>
        <v>121136</v>
      </c>
    </row>
    <row r="11" spans="1:15" x14ac:dyDescent="0.15">
      <c r="K11">
        <f t="shared" ref="K11:M11" si="7">K9-K10</f>
        <v>0</v>
      </c>
      <c r="L11">
        <f t="shared" si="7"/>
        <v>-2</v>
      </c>
      <c r="M11">
        <f t="shared" si="7"/>
        <v>0</v>
      </c>
      <c r="N11">
        <f>N9-N10</f>
        <v>0</v>
      </c>
      <c r="O11">
        <f>O9-O10</f>
        <v>-1</v>
      </c>
    </row>
  </sheetData>
  <mergeCells count="2">
    <mergeCell ref="B2:E2"/>
    <mergeCell ref="L2:O2"/>
  </mergeCells>
  <pageMargins left="0.7" right="0.7" top="0.78740157499999996" bottom="0.78740157499999996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U136"/>
  <sheetViews>
    <sheetView workbookViewId="0"/>
  </sheetViews>
  <sheetFormatPr baseColWidth="10" defaultColWidth="11.5" defaultRowHeight="15" x14ac:dyDescent="0.2"/>
  <cols>
    <col min="1" max="1" width="22.5" style="30" customWidth="1"/>
    <col min="2" max="2" width="9.1640625" style="30" bestFit="1" customWidth="1"/>
    <col min="3" max="48" width="6.5" style="30" customWidth="1"/>
    <col min="49" max="49" width="15.5" style="30" bestFit="1" customWidth="1"/>
    <col min="50" max="16384" width="11.5" style="30"/>
  </cols>
  <sheetData>
    <row r="1" spans="1:47" ht="19" x14ac:dyDescent="0.25">
      <c r="A1" s="29" t="s">
        <v>13</v>
      </c>
    </row>
    <row r="3" spans="1:47" x14ac:dyDescent="0.2">
      <c r="A3" s="30" t="s">
        <v>14</v>
      </c>
      <c r="B3" s="31">
        <v>2020</v>
      </c>
    </row>
    <row r="5" spans="1:47" x14ac:dyDescent="0.2">
      <c r="A5" s="30" t="s">
        <v>15</v>
      </c>
      <c r="C5" s="30" t="s">
        <v>16</v>
      </c>
    </row>
    <row r="6" spans="1:47" x14ac:dyDescent="0.2">
      <c r="A6" s="30" t="s">
        <v>17</v>
      </c>
      <c r="B6" s="30" t="s">
        <v>18</v>
      </c>
      <c r="C6" s="30" t="s">
        <v>19</v>
      </c>
      <c r="D6" s="30" t="s">
        <v>20</v>
      </c>
      <c r="E6" s="30" t="s">
        <v>21</v>
      </c>
      <c r="F6" s="30" t="s">
        <v>22</v>
      </c>
      <c r="G6" s="30" t="s">
        <v>23</v>
      </c>
      <c r="H6" s="30" t="s">
        <v>24</v>
      </c>
      <c r="I6" s="30" t="s">
        <v>25</v>
      </c>
      <c r="J6" s="30" t="s">
        <v>26</v>
      </c>
      <c r="K6" s="30" t="s">
        <v>27</v>
      </c>
      <c r="L6" s="30" t="s">
        <v>28</v>
      </c>
      <c r="M6" s="30" t="s">
        <v>29</v>
      </c>
      <c r="N6" s="30" t="s">
        <v>30</v>
      </c>
      <c r="O6" s="30" t="s">
        <v>31</v>
      </c>
      <c r="P6" s="30" t="s">
        <v>32</v>
      </c>
      <c r="Q6" s="30" t="s">
        <v>33</v>
      </c>
      <c r="R6" s="30" t="s">
        <v>34</v>
      </c>
      <c r="S6" s="30" t="s">
        <v>35</v>
      </c>
      <c r="T6" s="30" t="s">
        <v>36</v>
      </c>
      <c r="U6" s="30" t="s">
        <v>37</v>
      </c>
      <c r="V6" s="30" t="s">
        <v>38</v>
      </c>
      <c r="W6" s="30" t="s">
        <v>39</v>
      </c>
      <c r="X6" s="30" t="s">
        <v>40</v>
      </c>
      <c r="Y6" s="30" t="s">
        <v>41</v>
      </c>
      <c r="Z6" s="30" t="s">
        <v>42</v>
      </c>
      <c r="AA6" s="30" t="s">
        <v>43</v>
      </c>
      <c r="AB6" s="30" t="s">
        <v>44</v>
      </c>
      <c r="AC6" s="30" t="s">
        <v>45</v>
      </c>
      <c r="AD6" s="30" t="s">
        <v>46</v>
      </c>
      <c r="AE6" s="30" t="s">
        <v>47</v>
      </c>
      <c r="AF6" s="30" t="s">
        <v>48</v>
      </c>
      <c r="AG6" s="30" t="s">
        <v>49</v>
      </c>
      <c r="AH6" s="30" t="s">
        <v>50</v>
      </c>
      <c r="AI6" s="30" t="s">
        <v>51</v>
      </c>
      <c r="AJ6" s="30" t="s">
        <v>52</v>
      </c>
      <c r="AK6" s="30" t="s">
        <v>53</v>
      </c>
      <c r="AL6" s="30" t="s">
        <v>54</v>
      </c>
      <c r="AM6" s="30" t="s">
        <v>55</v>
      </c>
      <c r="AN6" s="30" t="s">
        <v>56</v>
      </c>
      <c r="AO6" s="30" t="s">
        <v>57</v>
      </c>
      <c r="AP6" s="30" t="s">
        <v>58</v>
      </c>
      <c r="AQ6" s="30" t="s">
        <v>59</v>
      </c>
      <c r="AR6" s="30" t="s">
        <v>60</v>
      </c>
      <c r="AS6" s="30" t="s">
        <v>61</v>
      </c>
      <c r="AT6" s="30" t="s">
        <v>90</v>
      </c>
      <c r="AU6" s="30" t="s">
        <v>62</v>
      </c>
    </row>
    <row r="7" spans="1:47" x14ac:dyDescent="0.2">
      <c r="A7" s="30" t="s">
        <v>63</v>
      </c>
      <c r="B7" s="30">
        <v>1</v>
      </c>
      <c r="C7" s="32">
        <v>155</v>
      </c>
      <c r="D7" s="32">
        <v>674</v>
      </c>
      <c r="E7" s="32">
        <v>2091</v>
      </c>
      <c r="F7" s="32">
        <v>485</v>
      </c>
      <c r="G7" s="32">
        <v>3</v>
      </c>
      <c r="H7" s="32">
        <v>91</v>
      </c>
      <c r="I7" s="32">
        <v>614</v>
      </c>
      <c r="J7" s="32">
        <v>2155</v>
      </c>
      <c r="K7" s="32">
        <v>556</v>
      </c>
      <c r="L7" s="32">
        <v>3</v>
      </c>
      <c r="M7" s="32">
        <v>129</v>
      </c>
      <c r="N7" s="32">
        <v>579</v>
      </c>
      <c r="O7" s="32">
        <v>1724</v>
      </c>
      <c r="P7" s="32">
        <v>386</v>
      </c>
      <c r="Q7" s="32">
        <v>3</v>
      </c>
      <c r="R7" s="32">
        <v>169</v>
      </c>
      <c r="S7" s="32">
        <v>825</v>
      </c>
      <c r="T7" s="32">
        <v>1825</v>
      </c>
      <c r="U7" s="32">
        <v>226</v>
      </c>
      <c r="V7" s="32">
        <v>1</v>
      </c>
      <c r="W7" s="32">
        <v>179</v>
      </c>
      <c r="X7" s="32">
        <v>767</v>
      </c>
      <c r="Y7" s="32">
        <v>1093</v>
      </c>
      <c r="Z7" s="32">
        <v>63</v>
      </c>
      <c r="AA7" s="32">
        <v>1</v>
      </c>
      <c r="AB7" s="32">
        <v>272</v>
      </c>
      <c r="AC7" s="32">
        <v>443</v>
      </c>
      <c r="AD7" s="32">
        <v>342</v>
      </c>
      <c r="AE7" s="32">
        <v>13</v>
      </c>
      <c r="AF7" s="32">
        <v>1</v>
      </c>
      <c r="AG7" s="32">
        <v>178</v>
      </c>
      <c r="AH7" s="32">
        <v>94</v>
      </c>
      <c r="AI7" s="32">
        <v>28</v>
      </c>
      <c r="AJ7" s="32">
        <v>1</v>
      </c>
      <c r="AK7" s="32">
        <v>137</v>
      </c>
      <c r="AL7" s="32">
        <v>11</v>
      </c>
      <c r="AM7" s="32">
        <v>2</v>
      </c>
      <c r="AN7" s="32"/>
      <c r="AO7" s="32">
        <v>214</v>
      </c>
      <c r="AP7" s="32">
        <v>2</v>
      </c>
      <c r="AQ7" s="32"/>
      <c r="AR7" s="32"/>
      <c r="AS7" s="32"/>
      <c r="AT7" s="32"/>
      <c r="AU7" s="32">
        <v>16535</v>
      </c>
    </row>
    <row r="8" spans="1:47" x14ac:dyDescent="0.2">
      <c r="B8" s="30">
        <v>2</v>
      </c>
      <c r="C8" s="32">
        <v>158</v>
      </c>
      <c r="D8" s="32">
        <v>647</v>
      </c>
      <c r="E8" s="32">
        <v>2077</v>
      </c>
      <c r="F8" s="32">
        <v>431</v>
      </c>
      <c r="G8" s="32">
        <v>2</v>
      </c>
      <c r="H8" s="32">
        <v>142</v>
      </c>
      <c r="I8" s="32">
        <v>680</v>
      </c>
      <c r="J8" s="32">
        <v>2061</v>
      </c>
      <c r="K8" s="32">
        <v>517</v>
      </c>
      <c r="L8" s="32">
        <v>4</v>
      </c>
      <c r="M8" s="32">
        <v>126</v>
      </c>
      <c r="N8" s="32">
        <v>551</v>
      </c>
      <c r="O8" s="32">
        <v>1514</v>
      </c>
      <c r="P8" s="32">
        <v>302</v>
      </c>
      <c r="Q8" s="32">
        <v>5</v>
      </c>
      <c r="R8" s="32">
        <v>177</v>
      </c>
      <c r="S8" s="32">
        <v>697</v>
      </c>
      <c r="T8" s="32">
        <v>1511</v>
      </c>
      <c r="U8" s="32">
        <v>227</v>
      </c>
      <c r="V8" s="32"/>
      <c r="W8" s="32">
        <v>222</v>
      </c>
      <c r="X8" s="32">
        <v>665</v>
      </c>
      <c r="Y8" s="32">
        <v>917</v>
      </c>
      <c r="Z8" s="32">
        <v>64</v>
      </c>
      <c r="AA8" s="32"/>
      <c r="AB8" s="32">
        <v>205</v>
      </c>
      <c r="AC8" s="32">
        <v>329</v>
      </c>
      <c r="AD8" s="32">
        <v>259</v>
      </c>
      <c r="AE8" s="32">
        <v>12</v>
      </c>
      <c r="AF8" s="32"/>
      <c r="AG8" s="32">
        <v>147</v>
      </c>
      <c r="AH8" s="32">
        <v>72</v>
      </c>
      <c r="AI8" s="32">
        <v>24</v>
      </c>
      <c r="AJ8" s="32"/>
      <c r="AK8" s="32">
        <v>98</v>
      </c>
      <c r="AL8" s="32">
        <v>9</v>
      </c>
      <c r="AM8" s="32">
        <v>1</v>
      </c>
      <c r="AN8" s="32"/>
      <c r="AO8" s="32">
        <v>80</v>
      </c>
      <c r="AP8" s="32">
        <v>1</v>
      </c>
      <c r="AQ8" s="32"/>
      <c r="AR8" s="32"/>
      <c r="AS8" s="32"/>
      <c r="AT8" s="32"/>
      <c r="AU8" s="32">
        <v>14934</v>
      </c>
    </row>
    <row r="9" spans="1:47" x14ac:dyDescent="0.2">
      <c r="B9" s="30">
        <v>3</v>
      </c>
      <c r="C9" s="32">
        <v>196</v>
      </c>
      <c r="D9" s="32">
        <v>784</v>
      </c>
      <c r="E9" s="32">
        <v>2034</v>
      </c>
      <c r="F9" s="32">
        <v>425</v>
      </c>
      <c r="G9" s="32">
        <v>2</v>
      </c>
      <c r="H9" s="32">
        <v>149</v>
      </c>
      <c r="I9" s="32">
        <v>840</v>
      </c>
      <c r="J9" s="32">
        <v>2328</v>
      </c>
      <c r="K9" s="32">
        <v>553</v>
      </c>
      <c r="L9" s="32">
        <v>2</v>
      </c>
      <c r="M9" s="32">
        <v>170</v>
      </c>
      <c r="N9" s="32">
        <v>753</v>
      </c>
      <c r="O9" s="32">
        <v>1721</v>
      </c>
      <c r="P9" s="32">
        <v>404</v>
      </c>
      <c r="Q9" s="32">
        <v>5</v>
      </c>
      <c r="R9" s="32">
        <v>214</v>
      </c>
      <c r="S9" s="32">
        <v>881</v>
      </c>
      <c r="T9" s="32">
        <v>1736</v>
      </c>
      <c r="U9" s="32">
        <v>233</v>
      </c>
      <c r="V9" s="32">
        <v>4</v>
      </c>
      <c r="W9" s="32">
        <v>252</v>
      </c>
      <c r="X9" s="32">
        <v>965</v>
      </c>
      <c r="Y9" s="32">
        <v>1159</v>
      </c>
      <c r="Z9" s="32">
        <v>86</v>
      </c>
      <c r="AA9" s="32">
        <v>1</v>
      </c>
      <c r="AB9" s="32">
        <v>358</v>
      </c>
      <c r="AC9" s="32">
        <v>626</v>
      </c>
      <c r="AD9" s="32">
        <v>626</v>
      </c>
      <c r="AE9" s="32">
        <v>27</v>
      </c>
      <c r="AF9" s="32"/>
      <c r="AG9" s="32">
        <v>214</v>
      </c>
      <c r="AH9" s="32">
        <v>117</v>
      </c>
      <c r="AI9" s="32">
        <v>70</v>
      </c>
      <c r="AJ9" s="32">
        <v>1</v>
      </c>
      <c r="AK9" s="32">
        <v>120</v>
      </c>
      <c r="AL9" s="32">
        <v>18</v>
      </c>
      <c r="AM9" s="32">
        <v>8</v>
      </c>
      <c r="AN9" s="32">
        <v>1</v>
      </c>
      <c r="AO9" s="32">
        <v>161</v>
      </c>
      <c r="AP9" s="32">
        <v>7</v>
      </c>
      <c r="AQ9" s="32"/>
      <c r="AR9" s="32"/>
      <c r="AS9" s="32"/>
      <c r="AT9" s="32"/>
      <c r="AU9" s="32">
        <v>18251</v>
      </c>
    </row>
    <row r="10" spans="1:47" x14ac:dyDescent="0.2">
      <c r="B10" s="30">
        <v>4</v>
      </c>
      <c r="C10" s="32">
        <v>133</v>
      </c>
      <c r="D10" s="32">
        <v>582</v>
      </c>
      <c r="E10" s="32">
        <v>1702</v>
      </c>
      <c r="F10" s="32">
        <v>357</v>
      </c>
      <c r="G10" s="32">
        <v>2</v>
      </c>
      <c r="H10" s="32">
        <v>131</v>
      </c>
      <c r="I10" s="32">
        <v>720</v>
      </c>
      <c r="J10" s="32">
        <v>1999</v>
      </c>
      <c r="K10" s="32">
        <v>462</v>
      </c>
      <c r="L10" s="32">
        <v>7</v>
      </c>
      <c r="M10" s="32">
        <v>149</v>
      </c>
      <c r="N10" s="32">
        <v>641</v>
      </c>
      <c r="O10" s="32">
        <v>1605</v>
      </c>
      <c r="P10" s="32">
        <v>339</v>
      </c>
      <c r="Q10" s="32">
        <v>3</v>
      </c>
      <c r="R10" s="32">
        <v>183</v>
      </c>
      <c r="S10" s="32">
        <v>700</v>
      </c>
      <c r="T10" s="32">
        <v>1519</v>
      </c>
      <c r="U10" s="32">
        <v>211</v>
      </c>
      <c r="V10" s="32">
        <v>2</v>
      </c>
      <c r="W10" s="32">
        <v>199</v>
      </c>
      <c r="X10" s="32">
        <v>702</v>
      </c>
      <c r="Y10" s="32">
        <v>1056</v>
      </c>
      <c r="Z10" s="32">
        <v>70</v>
      </c>
      <c r="AA10" s="32"/>
      <c r="AB10" s="32">
        <v>238</v>
      </c>
      <c r="AC10" s="32">
        <v>516</v>
      </c>
      <c r="AD10" s="32">
        <v>551</v>
      </c>
      <c r="AE10" s="32">
        <v>12</v>
      </c>
      <c r="AF10" s="32"/>
      <c r="AG10" s="32">
        <v>155</v>
      </c>
      <c r="AH10" s="32">
        <v>139</v>
      </c>
      <c r="AI10" s="32">
        <v>73</v>
      </c>
      <c r="AJ10" s="32">
        <v>1</v>
      </c>
      <c r="AK10" s="32">
        <v>95</v>
      </c>
      <c r="AL10" s="32">
        <v>17</v>
      </c>
      <c r="AM10" s="32">
        <v>2</v>
      </c>
      <c r="AN10" s="32"/>
      <c r="AO10" s="32">
        <v>102</v>
      </c>
      <c r="AP10" s="32">
        <v>2</v>
      </c>
      <c r="AQ10" s="32"/>
      <c r="AR10" s="32"/>
      <c r="AS10" s="32"/>
      <c r="AT10" s="32"/>
      <c r="AU10" s="32">
        <v>15377</v>
      </c>
    </row>
    <row r="11" spans="1:47" x14ac:dyDescent="0.2">
      <c r="B11" s="30">
        <v>5</v>
      </c>
      <c r="C11" s="32">
        <v>151</v>
      </c>
      <c r="D11" s="32">
        <v>608</v>
      </c>
      <c r="E11" s="32">
        <v>1576</v>
      </c>
      <c r="F11" s="32">
        <v>244</v>
      </c>
      <c r="G11" s="32">
        <v>2</v>
      </c>
      <c r="H11" s="32">
        <v>172</v>
      </c>
      <c r="I11" s="32">
        <v>760</v>
      </c>
      <c r="J11" s="32">
        <v>1999</v>
      </c>
      <c r="K11" s="32">
        <v>379</v>
      </c>
      <c r="L11" s="32">
        <v>2</v>
      </c>
      <c r="M11" s="32">
        <v>161</v>
      </c>
      <c r="N11" s="32">
        <v>679</v>
      </c>
      <c r="O11" s="32">
        <v>1511</v>
      </c>
      <c r="P11" s="32">
        <v>240</v>
      </c>
      <c r="Q11" s="32">
        <v>2</v>
      </c>
      <c r="R11" s="32">
        <v>174</v>
      </c>
      <c r="S11" s="32">
        <v>787</v>
      </c>
      <c r="T11" s="32">
        <v>1506</v>
      </c>
      <c r="U11" s="32">
        <v>179</v>
      </c>
      <c r="V11" s="32"/>
      <c r="W11" s="32">
        <v>232</v>
      </c>
      <c r="X11" s="32">
        <v>777</v>
      </c>
      <c r="Y11" s="32">
        <v>1040</v>
      </c>
      <c r="Z11" s="32">
        <v>50</v>
      </c>
      <c r="AA11" s="32"/>
      <c r="AB11" s="32">
        <v>217</v>
      </c>
      <c r="AC11" s="32">
        <v>442</v>
      </c>
      <c r="AD11" s="32">
        <v>329</v>
      </c>
      <c r="AE11" s="32">
        <v>10</v>
      </c>
      <c r="AF11" s="32"/>
      <c r="AG11" s="32">
        <v>124</v>
      </c>
      <c r="AH11" s="32">
        <v>101</v>
      </c>
      <c r="AI11" s="32">
        <v>24</v>
      </c>
      <c r="AJ11" s="32"/>
      <c r="AK11" s="32">
        <v>79</v>
      </c>
      <c r="AL11" s="32">
        <v>17</v>
      </c>
      <c r="AM11" s="32"/>
      <c r="AN11" s="32"/>
      <c r="AO11" s="32">
        <v>77</v>
      </c>
      <c r="AP11" s="32"/>
      <c r="AQ11" s="32"/>
      <c r="AR11" s="32"/>
      <c r="AS11" s="32"/>
      <c r="AT11" s="32"/>
      <c r="AU11" s="32">
        <v>14651</v>
      </c>
    </row>
    <row r="12" spans="1:47" x14ac:dyDescent="0.2">
      <c r="B12" s="30">
        <v>6</v>
      </c>
      <c r="C12" s="32">
        <v>122</v>
      </c>
      <c r="D12" s="32">
        <v>500</v>
      </c>
      <c r="E12" s="32">
        <v>1629</v>
      </c>
      <c r="F12" s="32">
        <v>260</v>
      </c>
      <c r="G12" s="32">
        <v>1</v>
      </c>
      <c r="H12" s="32">
        <v>134</v>
      </c>
      <c r="I12" s="32">
        <v>652</v>
      </c>
      <c r="J12" s="32">
        <v>1957</v>
      </c>
      <c r="K12" s="32">
        <v>420</v>
      </c>
      <c r="L12" s="32">
        <v>3</v>
      </c>
      <c r="M12" s="32">
        <v>133</v>
      </c>
      <c r="N12" s="32">
        <v>601</v>
      </c>
      <c r="O12" s="32">
        <v>1532</v>
      </c>
      <c r="P12" s="32">
        <v>298</v>
      </c>
      <c r="Q12" s="32">
        <v>1</v>
      </c>
      <c r="R12" s="32">
        <v>180</v>
      </c>
      <c r="S12" s="32">
        <v>730</v>
      </c>
      <c r="T12" s="32">
        <v>1554</v>
      </c>
      <c r="U12" s="32">
        <v>183</v>
      </c>
      <c r="V12" s="32">
        <v>1</v>
      </c>
      <c r="W12" s="32">
        <v>204</v>
      </c>
      <c r="X12" s="32">
        <v>739</v>
      </c>
      <c r="Y12" s="32">
        <v>1071</v>
      </c>
      <c r="Z12" s="32">
        <v>58</v>
      </c>
      <c r="AA12" s="32"/>
      <c r="AB12" s="32">
        <v>204</v>
      </c>
      <c r="AC12" s="32">
        <v>349</v>
      </c>
      <c r="AD12" s="32">
        <v>348</v>
      </c>
      <c r="AE12" s="32">
        <v>3</v>
      </c>
      <c r="AF12" s="32"/>
      <c r="AG12" s="32">
        <v>115</v>
      </c>
      <c r="AH12" s="32">
        <v>69</v>
      </c>
      <c r="AI12" s="32">
        <v>20</v>
      </c>
      <c r="AJ12" s="32"/>
      <c r="AK12" s="32">
        <v>66</v>
      </c>
      <c r="AL12" s="32">
        <v>9</v>
      </c>
      <c r="AM12" s="32"/>
      <c r="AN12" s="32"/>
      <c r="AO12" s="32">
        <v>61</v>
      </c>
      <c r="AP12" s="32">
        <v>2</v>
      </c>
      <c r="AQ12" s="32"/>
      <c r="AR12" s="32"/>
      <c r="AS12" s="32"/>
      <c r="AT12" s="32"/>
      <c r="AU12" s="32">
        <v>14209</v>
      </c>
    </row>
    <row r="13" spans="1:47" x14ac:dyDescent="0.2">
      <c r="B13" s="30">
        <v>7</v>
      </c>
      <c r="C13" s="32">
        <v>137</v>
      </c>
      <c r="D13" s="32">
        <v>480</v>
      </c>
      <c r="E13" s="32">
        <v>1421</v>
      </c>
      <c r="F13" s="32">
        <v>234</v>
      </c>
      <c r="G13" s="32">
        <v>2</v>
      </c>
      <c r="H13" s="32">
        <v>129</v>
      </c>
      <c r="I13" s="32">
        <v>627</v>
      </c>
      <c r="J13" s="32">
        <v>1906</v>
      </c>
      <c r="K13" s="32">
        <v>415</v>
      </c>
      <c r="L13" s="32">
        <v>1</v>
      </c>
      <c r="M13" s="32">
        <v>167</v>
      </c>
      <c r="N13" s="32">
        <v>648</v>
      </c>
      <c r="O13" s="32">
        <v>1521</v>
      </c>
      <c r="P13" s="32">
        <v>292</v>
      </c>
      <c r="Q13" s="32"/>
      <c r="R13" s="32">
        <v>182</v>
      </c>
      <c r="S13" s="32">
        <v>783</v>
      </c>
      <c r="T13" s="32">
        <v>1560</v>
      </c>
      <c r="U13" s="32">
        <v>196</v>
      </c>
      <c r="V13" s="32">
        <v>1</v>
      </c>
      <c r="W13" s="32">
        <v>213</v>
      </c>
      <c r="X13" s="32">
        <v>742</v>
      </c>
      <c r="Y13" s="32">
        <v>1046</v>
      </c>
      <c r="Z13" s="32">
        <v>47</v>
      </c>
      <c r="AA13" s="32"/>
      <c r="AB13" s="32">
        <v>201</v>
      </c>
      <c r="AC13" s="32">
        <v>376</v>
      </c>
      <c r="AD13" s="32">
        <v>328</v>
      </c>
      <c r="AE13" s="32">
        <v>5</v>
      </c>
      <c r="AF13" s="32"/>
      <c r="AG13" s="32">
        <v>137</v>
      </c>
      <c r="AH13" s="32">
        <v>69</v>
      </c>
      <c r="AI13" s="32">
        <v>20</v>
      </c>
      <c r="AJ13" s="32"/>
      <c r="AK13" s="32">
        <v>72</v>
      </c>
      <c r="AL13" s="32">
        <v>13</v>
      </c>
      <c r="AM13" s="32"/>
      <c r="AN13" s="32"/>
      <c r="AO13" s="32">
        <v>53</v>
      </c>
      <c r="AP13" s="32">
        <v>1</v>
      </c>
      <c r="AQ13" s="32"/>
      <c r="AR13" s="32"/>
      <c r="AS13" s="32"/>
      <c r="AT13" s="32"/>
      <c r="AU13" s="32">
        <v>14025</v>
      </c>
    </row>
    <row r="14" spans="1:47" x14ac:dyDescent="0.2">
      <c r="B14" s="30">
        <v>8</v>
      </c>
      <c r="C14" s="32">
        <v>119</v>
      </c>
      <c r="D14" s="32">
        <v>413</v>
      </c>
      <c r="E14" s="32">
        <v>1212</v>
      </c>
      <c r="F14" s="32">
        <v>205</v>
      </c>
      <c r="G14" s="32">
        <v>2</v>
      </c>
      <c r="H14" s="32">
        <v>130</v>
      </c>
      <c r="I14" s="32">
        <v>542</v>
      </c>
      <c r="J14" s="32">
        <v>1590</v>
      </c>
      <c r="K14" s="32">
        <v>370</v>
      </c>
      <c r="L14" s="32"/>
      <c r="M14" s="32">
        <v>137</v>
      </c>
      <c r="N14" s="32">
        <v>622</v>
      </c>
      <c r="O14" s="32">
        <v>1396</v>
      </c>
      <c r="P14" s="32">
        <v>297</v>
      </c>
      <c r="Q14" s="32">
        <v>2</v>
      </c>
      <c r="R14" s="32">
        <v>167</v>
      </c>
      <c r="S14" s="32">
        <v>685</v>
      </c>
      <c r="T14" s="32">
        <v>1437</v>
      </c>
      <c r="U14" s="32">
        <v>137</v>
      </c>
      <c r="V14" s="32"/>
      <c r="W14" s="32">
        <v>188</v>
      </c>
      <c r="X14" s="32">
        <v>661</v>
      </c>
      <c r="Y14" s="32">
        <v>883</v>
      </c>
      <c r="Z14" s="32">
        <v>41</v>
      </c>
      <c r="AA14" s="32"/>
      <c r="AB14" s="32">
        <v>154</v>
      </c>
      <c r="AC14" s="32">
        <v>323</v>
      </c>
      <c r="AD14" s="32">
        <v>222</v>
      </c>
      <c r="AE14" s="32">
        <v>4</v>
      </c>
      <c r="AF14" s="32"/>
      <c r="AG14" s="32">
        <v>96</v>
      </c>
      <c r="AH14" s="32">
        <v>51</v>
      </c>
      <c r="AI14" s="32">
        <v>8</v>
      </c>
      <c r="AJ14" s="32"/>
      <c r="AK14" s="32">
        <v>50</v>
      </c>
      <c r="AL14" s="32">
        <v>16</v>
      </c>
      <c r="AM14" s="32"/>
      <c r="AN14" s="32"/>
      <c r="AO14" s="32">
        <v>58</v>
      </c>
      <c r="AP14" s="32">
        <v>1</v>
      </c>
      <c r="AQ14" s="32"/>
      <c r="AR14" s="32"/>
      <c r="AS14" s="32"/>
      <c r="AT14" s="32"/>
      <c r="AU14" s="32">
        <v>12219</v>
      </c>
    </row>
    <row r="15" spans="1:47" x14ac:dyDescent="0.2">
      <c r="B15" s="30">
        <v>9</v>
      </c>
      <c r="C15" s="32">
        <v>119</v>
      </c>
      <c r="D15" s="32">
        <v>415</v>
      </c>
      <c r="E15" s="32">
        <v>1282</v>
      </c>
      <c r="F15" s="32">
        <v>209</v>
      </c>
      <c r="G15" s="32">
        <v>1</v>
      </c>
      <c r="H15" s="32">
        <v>127</v>
      </c>
      <c r="I15" s="32">
        <v>465</v>
      </c>
      <c r="J15" s="32">
        <v>1456</v>
      </c>
      <c r="K15" s="32">
        <v>293</v>
      </c>
      <c r="L15" s="32"/>
      <c r="M15" s="32">
        <v>106</v>
      </c>
      <c r="N15" s="32">
        <v>448</v>
      </c>
      <c r="O15" s="32">
        <v>1235</v>
      </c>
      <c r="P15" s="32">
        <v>240</v>
      </c>
      <c r="Q15" s="32"/>
      <c r="R15" s="32">
        <v>127</v>
      </c>
      <c r="S15" s="32">
        <v>529</v>
      </c>
      <c r="T15" s="32">
        <v>1250</v>
      </c>
      <c r="U15" s="32">
        <v>177</v>
      </c>
      <c r="V15" s="32"/>
      <c r="W15" s="32">
        <v>143</v>
      </c>
      <c r="X15" s="32">
        <v>477</v>
      </c>
      <c r="Y15" s="32">
        <v>833</v>
      </c>
      <c r="Z15" s="32">
        <v>50</v>
      </c>
      <c r="AA15" s="32"/>
      <c r="AB15" s="32">
        <v>121</v>
      </c>
      <c r="AC15" s="32">
        <v>264</v>
      </c>
      <c r="AD15" s="32">
        <v>220</v>
      </c>
      <c r="AE15" s="32">
        <v>8</v>
      </c>
      <c r="AF15" s="32"/>
      <c r="AG15" s="32">
        <v>77</v>
      </c>
      <c r="AH15" s="32">
        <v>38</v>
      </c>
      <c r="AI15" s="32">
        <v>8</v>
      </c>
      <c r="AJ15" s="32"/>
      <c r="AK15" s="32">
        <v>52</v>
      </c>
      <c r="AL15" s="32">
        <v>6</v>
      </c>
      <c r="AM15" s="32"/>
      <c r="AN15" s="32"/>
      <c r="AO15" s="32">
        <v>95</v>
      </c>
      <c r="AP15" s="32">
        <v>1</v>
      </c>
      <c r="AQ15" s="32"/>
      <c r="AR15" s="32"/>
      <c r="AS15" s="32"/>
      <c r="AT15" s="32"/>
      <c r="AU15" s="32">
        <v>10872</v>
      </c>
    </row>
    <row r="16" spans="1:47" x14ac:dyDescent="0.2">
      <c r="B16" s="30">
        <v>10</v>
      </c>
      <c r="C16" s="32">
        <v>140</v>
      </c>
      <c r="D16" s="32">
        <v>517</v>
      </c>
      <c r="E16" s="32">
        <v>1657</v>
      </c>
      <c r="F16" s="32">
        <v>302</v>
      </c>
      <c r="G16" s="32">
        <v>1</v>
      </c>
      <c r="H16" s="32">
        <v>122</v>
      </c>
      <c r="I16" s="32">
        <v>542</v>
      </c>
      <c r="J16" s="32">
        <v>1798</v>
      </c>
      <c r="K16" s="32">
        <v>448</v>
      </c>
      <c r="L16" s="32">
        <v>3</v>
      </c>
      <c r="M16" s="32">
        <v>135</v>
      </c>
      <c r="N16" s="32">
        <v>489</v>
      </c>
      <c r="O16" s="32">
        <v>1365</v>
      </c>
      <c r="P16" s="32">
        <v>334</v>
      </c>
      <c r="Q16" s="32">
        <v>3</v>
      </c>
      <c r="R16" s="32">
        <v>128</v>
      </c>
      <c r="S16" s="32">
        <v>484</v>
      </c>
      <c r="T16" s="32">
        <v>1406</v>
      </c>
      <c r="U16" s="32">
        <v>173</v>
      </c>
      <c r="V16" s="32"/>
      <c r="W16" s="32">
        <v>109</v>
      </c>
      <c r="X16" s="32">
        <v>476</v>
      </c>
      <c r="Y16" s="32">
        <v>881</v>
      </c>
      <c r="Z16" s="32">
        <v>50</v>
      </c>
      <c r="AA16" s="32"/>
      <c r="AB16" s="32">
        <v>163</v>
      </c>
      <c r="AC16" s="32">
        <v>295</v>
      </c>
      <c r="AD16" s="32">
        <v>281</v>
      </c>
      <c r="AE16" s="32">
        <v>7</v>
      </c>
      <c r="AF16" s="32"/>
      <c r="AG16" s="32">
        <v>116</v>
      </c>
      <c r="AH16" s="32">
        <v>47</v>
      </c>
      <c r="AI16" s="32">
        <v>16</v>
      </c>
      <c r="AJ16" s="32">
        <v>2</v>
      </c>
      <c r="AK16" s="32">
        <v>61</v>
      </c>
      <c r="AL16" s="32">
        <v>10</v>
      </c>
      <c r="AM16" s="32">
        <v>1</v>
      </c>
      <c r="AN16" s="32"/>
      <c r="AO16" s="32">
        <v>143</v>
      </c>
      <c r="AP16" s="32">
        <v>1</v>
      </c>
      <c r="AQ16" s="32"/>
      <c r="AR16" s="32"/>
      <c r="AS16" s="32"/>
      <c r="AT16" s="32"/>
      <c r="AU16" s="32">
        <v>12706</v>
      </c>
    </row>
    <row r="17" spans="1:47" x14ac:dyDescent="0.2">
      <c r="B17" s="30">
        <v>11</v>
      </c>
      <c r="C17" s="32">
        <v>111</v>
      </c>
      <c r="D17" s="32">
        <v>495</v>
      </c>
      <c r="E17" s="32">
        <v>1799</v>
      </c>
      <c r="F17" s="32">
        <v>377</v>
      </c>
      <c r="G17" s="32"/>
      <c r="H17" s="32">
        <v>113</v>
      </c>
      <c r="I17" s="32">
        <v>529</v>
      </c>
      <c r="J17" s="32">
        <v>2012</v>
      </c>
      <c r="K17" s="32">
        <v>530</v>
      </c>
      <c r="L17" s="32">
        <v>9</v>
      </c>
      <c r="M17" s="32">
        <v>93</v>
      </c>
      <c r="N17" s="32">
        <v>490</v>
      </c>
      <c r="O17" s="32">
        <v>1485</v>
      </c>
      <c r="P17" s="32">
        <v>404</v>
      </c>
      <c r="Q17" s="32">
        <v>5</v>
      </c>
      <c r="R17" s="32">
        <v>124</v>
      </c>
      <c r="S17" s="32">
        <v>498</v>
      </c>
      <c r="T17" s="32">
        <v>1316</v>
      </c>
      <c r="U17" s="32">
        <v>221</v>
      </c>
      <c r="V17" s="32">
        <v>2</v>
      </c>
      <c r="W17" s="32">
        <v>110</v>
      </c>
      <c r="X17" s="32">
        <v>526</v>
      </c>
      <c r="Y17" s="32">
        <v>906</v>
      </c>
      <c r="Z17" s="32">
        <v>63</v>
      </c>
      <c r="AA17" s="32">
        <v>1</v>
      </c>
      <c r="AB17" s="32">
        <v>142</v>
      </c>
      <c r="AC17" s="32">
        <v>321</v>
      </c>
      <c r="AD17" s="32">
        <v>298</v>
      </c>
      <c r="AE17" s="32">
        <v>8</v>
      </c>
      <c r="AF17" s="32"/>
      <c r="AG17" s="32">
        <v>133</v>
      </c>
      <c r="AH17" s="32">
        <v>53</v>
      </c>
      <c r="AI17" s="32">
        <v>29</v>
      </c>
      <c r="AJ17" s="32"/>
      <c r="AK17" s="32">
        <v>99</v>
      </c>
      <c r="AL17" s="32">
        <v>6</v>
      </c>
      <c r="AM17" s="32">
        <v>1</v>
      </c>
      <c r="AN17" s="32"/>
      <c r="AO17" s="32">
        <v>195</v>
      </c>
      <c r="AP17" s="32">
        <v>1</v>
      </c>
      <c r="AQ17" s="32"/>
      <c r="AR17" s="32"/>
      <c r="AS17" s="32"/>
      <c r="AT17" s="32"/>
      <c r="AU17" s="32">
        <v>13505</v>
      </c>
    </row>
    <row r="18" spans="1:47" x14ac:dyDescent="0.2">
      <c r="B18" s="30">
        <v>12</v>
      </c>
      <c r="C18" s="32">
        <v>125</v>
      </c>
      <c r="D18" s="32">
        <v>551</v>
      </c>
      <c r="E18" s="32">
        <v>1741</v>
      </c>
      <c r="F18" s="32">
        <v>318</v>
      </c>
      <c r="G18" s="32">
        <v>3</v>
      </c>
      <c r="H18" s="32">
        <v>121</v>
      </c>
      <c r="I18" s="32">
        <v>624</v>
      </c>
      <c r="J18" s="32">
        <v>2118</v>
      </c>
      <c r="K18" s="32">
        <v>518</v>
      </c>
      <c r="L18" s="32">
        <v>6</v>
      </c>
      <c r="M18" s="32">
        <v>96</v>
      </c>
      <c r="N18" s="32">
        <v>553</v>
      </c>
      <c r="O18" s="32">
        <v>1727</v>
      </c>
      <c r="P18" s="32">
        <v>377</v>
      </c>
      <c r="Q18" s="32">
        <v>4</v>
      </c>
      <c r="R18" s="32">
        <v>116</v>
      </c>
      <c r="S18" s="32">
        <v>578</v>
      </c>
      <c r="T18" s="32">
        <v>1379</v>
      </c>
      <c r="U18" s="32">
        <v>204</v>
      </c>
      <c r="V18" s="32">
        <v>1</v>
      </c>
      <c r="W18" s="32">
        <v>127</v>
      </c>
      <c r="X18" s="32">
        <v>619</v>
      </c>
      <c r="Y18" s="32">
        <v>908</v>
      </c>
      <c r="Z18" s="32">
        <v>51</v>
      </c>
      <c r="AA18" s="32"/>
      <c r="AB18" s="32">
        <v>177</v>
      </c>
      <c r="AC18" s="32">
        <v>340</v>
      </c>
      <c r="AD18" s="32">
        <v>284</v>
      </c>
      <c r="AE18" s="32">
        <v>6</v>
      </c>
      <c r="AF18" s="32"/>
      <c r="AG18" s="32">
        <v>116</v>
      </c>
      <c r="AH18" s="32">
        <v>67</v>
      </c>
      <c r="AI18" s="32">
        <v>19</v>
      </c>
      <c r="AJ18" s="32"/>
      <c r="AK18" s="32">
        <v>89</v>
      </c>
      <c r="AL18" s="32">
        <v>10</v>
      </c>
      <c r="AM18" s="32">
        <v>1</v>
      </c>
      <c r="AN18" s="32"/>
      <c r="AO18" s="32">
        <v>190</v>
      </c>
      <c r="AP18" s="32">
        <v>1</v>
      </c>
      <c r="AQ18" s="32">
        <v>1</v>
      </c>
      <c r="AR18" s="32"/>
      <c r="AS18" s="32"/>
      <c r="AT18" s="32"/>
      <c r="AU18" s="32">
        <v>14166</v>
      </c>
    </row>
    <row r="19" spans="1:47" x14ac:dyDescent="0.2">
      <c r="A19" s="30" t="s">
        <v>64</v>
      </c>
      <c r="C19" s="32">
        <v>1666</v>
      </c>
      <c r="D19" s="32">
        <v>6666</v>
      </c>
      <c r="E19" s="32">
        <v>20221</v>
      </c>
      <c r="F19" s="32">
        <v>3847</v>
      </c>
      <c r="G19" s="32">
        <v>21</v>
      </c>
      <c r="H19" s="32">
        <v>1561</v>
      </c>
      <c r="I19" s="32">
        <v>7595</v>
      </c>
      <c r="J19" s="32">
        <v>23379</v>
      </c>
      <c r="K19" s="32">
        <v>5461</v>
      </c>
      <c r="L19" s="32">
        <v>40</v>
      </c>
      <c r="M19" s="32">
        <v>1602</v>
      </c>
      <c r="N19" s="32">
        <v>7054</v>
      </c>
      <c r="O19" s="32">
        <v>18336</v>
      </c>
      <c r="P19" s="32">
        <v>3913</v>
      </c>
      <c r="Q19" s="32">
        <v>33</v>
      </c>
      <c r="R19" s="32">
        <v>1941</v>
      </c>
      <c r="S19" s="32">
        <v>8177</v>
      </c>
      <c r="T19" s="32">
        <v>17999</v>
      </c>
      <c r="U19" s="32">
        <v>2367</v>
      </c>
      <c r="V19" s="32">
        <v>12</v>
      </c>
      <c r="W19" s="32">
        <v>2178</v>
      </c>
      <c r="X19" s="32">
        <v>8116</v>
      </c>
      <c r="Y19" s="32">
        <v>11793</v>
      </c>
      <c r="Z19" s="32">
        <v>693</v>
      </c>
      <c r="AA19" s="32">
        <v>3</v>
      </c>
      <c r="AB19" s="32">
        <v>2452</v>
      </c>
      <c r="AC19" s="32">
        <v>4624</v>
      </c>
      <c r="AD19" s="32">
        <v>4088</v>
      </c>
      <c r="AE19" s="32">
        <v>115</v>
      </c>
      <c r="AF19" s="32">
        <v>1</v>
      </c>
      <c r="AG19" s="32">
        <v>1608</v>
      </c>
      <c r="AH19" s="32">
        <v>917</v>
      </c>
      <c r="AI19" s="32">
        <v>339</v>
      </c>
      <c r="AJ19" s="32">
        <v>5</v>
      </c>
      <c r="AK19" s="32">
        <v>1018</v>
      </c>
      <c r="AL19" s="32">
        <v>142</v>
      </c>
      <c r="AM19" s="32">
        <v>16</v>
      </c>
      <c r="AN19" s="32">
        <v>1</v>
      </c>
      <c r="AO19" s="32">
        <v>1429</v>
      </c>
      <c r="AP19" s="32">
        <v>20</v>
      </c>
      <c r="AQ19" s="32">
        <v>1</v>
      </c>
      <c r="AR19" s="32"/>
      <c r="AS19" s="32"/>
      <c r="AT19" s="32"/>
      <c r="AU19" s="32">
        <v>171450</v>
      </c>
    </row>
    <row r="20" spans="1:47" x14ac:dyDescent="0.2">
      <c r="A20" s="30" t="s">
        <v>65</v>
      </c>
      <c r="B20" s="30">
        <v>1</v>
      </c>
      <c r="C20" s="32">
        <v>89</v>
      </c>
      <c r="D20" s="32">
        <v>789</v>
      </c>
      <c r="E20" s="32">
        <v>2304</v>
      </c>
      <c r="F20" s="32">
        <v>57</v>
      </c>
      <c r="G20" s="32"/>
      <c r="H20" s="32">
        <v>58</v>
      </c>
      <c r="I20" s="32">
        <v>529</v>
      </c>
      <c r="J20" s="32">
        <v>2109</v>
      </c>
      <c r="K20" s="32">
        <v>106</v>
      </c>
      <c r="L20" s="32">
        <v>2</v>
      </c>
      <c r="M20" s="32">
        <v>36</v>
      </c>
      <c r="N20" s="32">
        <v>296</v>
      </c>
      <c r="O20" s="32">
        <v>1046</v>
      </c>
      <c r="P20" s="32">
        <v>49</v>
      </c>
      <c r="Q20" s="32"/>
      <c r="R20" s="32">
        <v>31</v>
      </c>
      <c r="S20" s="32">
        <v>163</v>
      </c>
      <c r="T20" s="32">
        <v>465</v>
      </c>
      <c r="U20" s="32">
        <v>22</v>
      </c>
      <c r="V20" s="32"/>
      <c r="W20" s="32">
        <v>17</v>
      </c>
      <c r="X20" s="32">
        <v>80</v>
      </c>
      <c r="Y20" s="32">
        <v>135</v>
      </c>
      <c r="Z20" s="32">
        <v>2</v>
      </c>
      <c r="AA20" s="32"/>
      <c r="AB20" s="32">
        <v>17</v>
      </c>
      <c r="AC20" s="32">
        <v>19</v>
      </c>
      <c r="AD20" s="32">
        <v>42</v>
      </c>
      <c r="AE20" s="32"/>
      <c r="AF20" s="32"/>
      <c r="AG20" s="32">
        <v>8</v>
      </c>
      <c r="AH20" s="32">
        <v>3</v>
      </c>
      <c r="AI20" s="32">
        <v>2</v>
      </c>
      <c r="AJ20" s="32"/>
      <c r="AK20" s="32">
        <v>3</v>
      </c>
      <c r="AL20" s="32"/>
      <c r="AM20" s="32"/>
      <c r="AN20" s="32"/>
      <c r="AO20" s="32"/>
      <c r="AP20" s="32"/>
      <c r="AQ20" s="32"/>
      <c r="AR20" s="32"/>
      <c r="AS20" s="32"/>
      <c r="AT20" s="32"/>
      <c r="AU20" s="32">
        <v>8479</v>
      </c>
    </row>
    <row r="21" spans="1:47" x14ac:dyDescent="0.2">
      <c r="B21" s="30">
        <v>2</v>
      </c>
      <c r="C21" s="32">
        <v>95</v>
      </c>
      <c r="D21" s="32">
        <v>655</v>
      </c>
      <c r="E21" s="32">
        <v>1891</v>
      </c>
      <c r="F21" s="32">
        <v>65</v>
      </c>
      <c r="G21" s="32"/>
      <c r="H21" s="32">
        <v>55</v>
      </c>
      <c r="I21" s="32">
        <v>512</v>
      </c>
      <c r="J21" s="32">
        <v>1674</v>
      </c>
      <c r="K21" s="32">
        <v>84</v>
      </c>
      <c r="L21" s="32"/>
      <c r="M21" s="32">
        <v>34</v>
      </c>
      <c r="N21" s="32">
        <v>269</v>
      </c>
      <c r="O21" s="32">
        <v>858</v>
      </c>
      <c r="P21" s="32">
        <v>39</v>
      </c>
      <c r="Q21" s="32"/>
      <c r="R21" s="32">
        <v>22</v>
      </c>
      <c r="S21" s="32">
        <v>136</v>
      </c>
      <c r="T21" s="32">
        <v>356</v>
      </c>
      <c r="U21" s="32">
        <v>8</v>
      </c>
      <c r="V21" s="32"/>
      <c r="W21" s="32">
        <v>14</v>
      </c>
      <c r="X21" s="32">
        <v>63</v>
      </c>
      <c r="Y21" s="32">
        <v>112</v>
      </c>
      <c r="Z21" s="32">
        <v>2</v>
      </c>
      <c r="AA21" s="32"/>
      <c r="AB21" s="32">
        <v>16</v>
      </c>
      <c r="AC21" s="32">
        <v>23</v>
      </c>
      <c r="AD21" s="32">
        <v>26</v>
      </c>
      <c r="AE21" s="32">
        <v>1</v>
      </c>
      <c r="AF21" s="32"/>
      <c r="AG21" s="32">
        <v>10</v>
      </c>
      <c r="AH21" s="32">
        <v>2</v>
      </c>
      <c r="AI21" s="32">
        <v>3</v>
      </c>
      <c r="AJ21" s="32"/>
      <c r="AK21" s="32">
        <v>3</v>
      </c>
      <c r="AL21" s="32">
        <v>1</v>
      </c>
      <c r="AM21" s="32">
        <v>1</v>
      </c>
      <c r="AN21" s="32"/>
      <c r="AO21" s="32">
        <v>1</v>
      </c>
      <c r="AP21" s="32"/>
      <c r="AQ21" s="32"/>
      <c r="AR21" s="32"/>
      <c r="AS21" s="32"/>
      <c r="AT21" s="32"/>
      <c r="AU21" s="32">
        <v>7031</v>
      </c>
    </row>
    <row r="22" spans="1:47" x14ac:dyDescent="0.2">
      <c r="B22" s="30">
        <v>3</v>
      </c>
      <c r="C22" s="32">
        <v>125</v>
      </c>
      <c r="D22" s="32">
        <v>783</v>
      </c>
      <c r="E22" s="32">
        <v>1808</v>
      </c>
      <c r="F22" s="32">
        <v>92</v>
      </c>
      <c r="G22" s="32">
        <v>3</v>
      </c>
      <c r="H22" s="32">
        <v>70</v>
      </c>
      <c r="I22" s="32">
        <v>581</v>
      </c>
      <c r="J22" s="32">
        <v>1740</v>
      </c>
      <c r="K22" s="32">
        <v>125</v>
      </c>
      <c r="L22" s="32">
        <v>9</v>
      </c>
      <c r="M22" s="32">
        <v>44</v>
      </c>
      <c r="N22" s="32">
        <v>322</v>
      </c>
      <c r="O22" s="32">
        <v>958</v>
      </c>
      <c r="P22" s="32">
        <v>59</v>
      </c>
      <c r="Q22" s="32">
        <v>1</v>
      </c>
      <c r="R22" s="32">
        <v>27</v>
      </c>
      <c r="S22" s="32">
        <v>172</v>
      </c>
      <c r="T22" s="32">
        <v>403</v>
      </c>
      <c r="U22" s="32">
        <v>17</v>
      </c>
      <c r="V22" s="32"/>
      <c r="W22" s="32">
        <v>20</v>
      </c>
      <c r="X22" s="32">
        <v>73</v>
      </c>
      <c r="Y22" s="32">
        <v>139</v>
      </c>
      <c r="Z22" s="32">
        <v>1</v>
      </c>
      <c r="AA22" s="32"/>
      <c r="AB22" s="32">
        <v>15</v>
      </c>
      <c r="AC22" s="32">
        <v>21</v>
      </c>
      <c r="AD22" s="32">
        <v>34</v>
      </c>
      <c r="AE22" s="32"/>
      <c r="AF22" s="32"/>
      <c r="AG22" s="32">
        <v>3</v>
      </c>
      <c r="AH22" s="32">
        <v>5</v>
      </c>
      <c r="AI22" s="32"/>
      <c r="AJ22" s="32"/>
      <c r="AK22" s="32">
        <v>3</v>
      </c>
      <c r="AL22" s="32"/>
      <c r="AM22" s="32"/>
      <c r="AN22" s="32"/>
      <c r="AO22" s="32"/>
      <c r="AP22" s="32"/>
      <c r="AQ22" s="32"/>
      <c r="AR22" s="32"/>
      <c r="AS22" s="32"/>
      <c r="AT22" s="32"/>
      <c r="AU22" s="32">
        <v>7653</v>
      </c>
    </row>
    <row r="23" spans="1:47" x14ac:dyDescent="0.2">
      <c r="B23" s="30">
        <v>4</v>
      </c>
      <c r="C23" s="32">
        <v>159</v>
      </c>
      <c r="D23" s="32">
        <v>1001</v>
      </c>
      <c r="E23" s="32">
        <v>1766</v>
      </c>
      <c r="F23" s="32">
        <v>72</v>
      </c>
      <c r="G23" s="32">
        <v>1</v>
      </c>
      <c r="H23" s="32">
        <v>103</v>
      </c>
      <c r="I23" s="32">
        <v>744</v>
      </c>
      <c r="J23" s="32">
        <v>1883</v>
      </c>
      <c r="K23" s="32">
        <v>98</v>
      </c>
      <c r="L23" s="32">
        <v>2</v>
      </c>
      <c r="M23" s="32">
        <v>58</v>
      </c>
      <c r="N23" s="32">
        <v>463</v>
      </c>
      <c r="O23" s="32">
        <v>1085</v>
      </c>
      <c r="P23" s="32">
        <v>58</v>
      </c>
      <c r="Q23" s="32">
        <v>1</v>
      </c>
      <c r="R23" s="32">
        <v>32</v>
      </c>
      <c r="S23" s="32">
        <v>187</v>
      </c>
      <c r="T23" s="32">
        <v>403</v>
      </c>
      <c r="U23" s="32">
        <v>18</v>
      </c>
      <c r="V23" s="32"/>
      <c r="W23" s="32">
        <v>23</v>
      </c>
      <c r="X23" s="32">
        <v>84</v>
      </c>
      <c r="Y23" s="32">
        <v>151</v>
      </c>
      <c r="Z23" s="32">
        <v>2</v>
      </c>
      <c r="AA23" s="32"/>
      <c r="AB23" s="32">
        <v>20</v>
      </c>
      <c r="AC23" s="32">
        <v>28</v>
      </c>
      <c r="AD23" s="32">
        <v>37</v>
      </c>
      <c r="AE23" s="32"/>
      <c r="AF23" s="32"/>
      <c r="AG23" s="32">
        <v>4</v>
      </c>
      <c r="AH23" s="32">
        <v>4</v>
      </c>
      <c r="AI23" s="32"/>
      <c r="AJ23" s="32"/>
      <c r="AK23" s="32">
        <v>2</v>
      </c>
      <c r="AL23" s="32">
        <v>1</v>
      </c>
      <c r="AM23" s="32"/>
      <c r="AN23" s="32"/>
      <c r="AO23" s="32">
        <v>1</v>
      </c>
      <c r="AP23" s="32"/>
      <c r="AQ23" s="32"/>
      <c r="AR23" s="32"/>
      <c r="AS23" s="32"/>
      <c r="AT23" s="32"/>
      <c r="AU23" s="32">
        <v>8491</v>
      </c>
    </row>
    <row r="24" spans="1:47" x14ac:dyDescent="0.2">
      <c r="B24" s="30">
        <v>5</v>
      </c>
      <c r="C24" s="32">
        <v>169</v>
      </c>
      <c r="D24" s="32">
        <v>914</v>
      </c>
      <c r="E24" s="32">
        <v>1609</v>
      </c>
      <c r="F24" s="32">
        <v>63</v>
      </c>
      <c r="G24" s="32">
        <v>1</v>
      </c>
      <c r="H24" s="32">
        <v>110</v>
      </c>
      <c r="I24" s="32">
        <v>728</v>
      </c>
      <c r="J24" s="32">
        <v>1768</v>
      </c>
      <c r="K24" s="32">
        <v>80</v>
      </c>
      <c r="L24" s="32">
        <v>1</v>
      </c>
      <c r="M24" s="32">
        <v>63</v>
      </c>
      <c r="N24" s="32">
        <v>392</v>
      </c>
      <c r="O24" s="32">
        <v>1010</v>
      </c>
      <c r="P24" s="32">
        <v>50</v>
      </c>
      <c r="Q24" s="32"/>
      <c r="R24" s="32">
        <v>38</v>
      </c>
      <c r="S24" s="32">
        <v>185</v>
      </c>
      <c r="T24" s="32">
        <v>368</v>
      </c>
      <c r="U24" s="32">
        <v>19</v>
      </c>
      <c r="V24" s="32"/>
      <c r="W24" s="32">
        <v>28</v>
      </c>
      <c r="X24" s="32">
        <v>87</v>
      </c>
      <c r="Y24" s="32">
        <v>122</v>
      </c>
      <c r="Z24" s="32">
        <v>2</v>
      </c>
      <c r="AA24" s="32"/>
      <c r="AB24" s="32">
        <v>32</v>
      </c>
      <c r="AC24" s="32">
        <v>35</v>
      </c>
      <c r="AD24" s="32">
        <v>30</v>
      </c>
      <c r="AE24" s="32"/>
      <c r="AF24" s="32"/>
      <c r="AG24" s="32">
        <v>6</v>
      </c>
      <c r="AH24" s="32">
        <v>4</v>
      </c>
      <c r="AI24" s="32">
        <v>1</v>
      </c>
      <c r="AJ24" s="32"/>
      <c r="AK24" s="32">
        <v>2</v>
      </c>
      <c r="AL24" s="32"/>
      <c r="AM24" s="32"/>
      <c r="AN24" s="32"/>
      <c r="AO24" s="32">
        <v>4</v>
      </c>
      <c r="AP24" s="32"/>
      <c r="AQ24" s="32"/>
      <c r="AR24" s="32"/>
      <c r="AS24" s="32"/>
      <c r="AT24" s="32"/>
      <c r="AU24" s="32">
        <v>7921</v>
      </c>
    </row>
    <row r="25" spans="1:47" x14ac:dyDescent="0.2">
      <c r="B25" s="30">
        <v>6</v>
      </c>
      <c r="C25" s="32">
        <v>202</v>
      </c>
      <c r="D25" s="32">
        <v>910</v>
      </c>
      <c r="E25" s="32">
        <v>1750</v>
      </c>
      <c r="F25" s="32">
        <v>69</v>
      </c>
      <c r="G25" s="32">
        <v>2</v>
      </c>
      <c r="H25" s="32">
        <v>95</v>
      </c>
      <c r="I25" s="32">
        <v>631</v>
      </c>
      <c r="J25" s="32">
        <v>1708</v>
      </c>
      <c r="K25" s="32">
        <v>61</v>
      </c>
      <c r="L25" s="32">
        <v>1</v>
      </c>
      <c r="M25" s="32">
        <v>61</v>
      </c>
      <c r="N25" s="32">
        <v>356</v>
      </c>
      <c r="O25" s="32">
        <v>833</v>
      </c>
      <c r="P25" s="32">
        <v>39</v>
      </c>
      <c r="Q25" s="32"/>
      <c r="R25" s="32">
        <v>38</v>
      </c>
      <c r="S25" s="32">
        <v>151</v>
      </c>
      <c r="T25" s="32">
        <v>357</v>
      </c>
      <c r="U25" s="32">
        <v>12</v>
      </c>
      <c r="V25" s="32"/>
      <c r="W25" s="32">
        <v>32</v>
      </c>
      <c r="X25" s="32">
        <v>91</v>
      </c>
      <c r="Y25" s="32">
        <v>144</v>
      </c>
      <c r="Z25" s="32"/>
      <c r="AA25" s="32"/>
      <c r="AB25" s="32">
        <v>22</v>
      </c>
      <c r="AC25" s="32">
        <v>27</v>
      </c>
      <c r="AD25" s="32">
        <v>34</v>
      </c>
      <c r="AE25" s="32"/>
      <c r="AF25" s="32"/>
      <c r="AG25" s="32">
        <v>6</v>
      </c>
      <c r="AH25" s="32">
        <v>4</v>
      </c>
      <c r="AI25" s="32">
        <v>1</v>
      </c>
      <c r="AJ25" s="32"/>
      <c r="AK25" s="32">
        <v>2</v>
      </c>
      <c r="AL25" s="32"/>
      <c r="AM25" s="32"/>
      <c r="AN25" s="32"/>
      <c r="AO25" s="32">
        <v>2</v>
      </c>
      <c r="AP25" s="32"/>
      <c r="AQ25" s="32"/>
      <c r="AR25" s="32"/>
      <c r="AS25" s="32"/>
      <c r="AT25" s="32"/>
      <c r="AU25" s="32">
        <v>7641</v>
      </c>
    </row>
    <row r="26" spans="1:47" x14ac:dyDescent="0.2">
      <c r="B26" s="30">
        <v>7</v>
      </c>
      <c r="C26" s="32">
        <v>152</v>
      </c>
      <c r="D26" s="32">
        <v>772</v>
      </c>
      <c r="E26" s="32">
        <v>1479</v>
      </c>
      <c r="F26" s="32">
        <v>48</v>
      </c>
      <c r="G26" s="32">
        <v>1</v>
      </c>
      <c r="H26" s="32">
        <v>94</v>
      </c>
      <c r="I26" s="32">
        <v>588</v>
      </c>
      <c r="J26" s="32">
        <v>1447</v>
      </c>
      <c r="K26" s="32">
        <v>60</v>
      </c>
      <c r="L26" s="32"/>
      <c r="M26" s="32">
        <v>57</v>
      </c>
      <c r="N26" s="32">
        <v>327</v>
      </c>
      <c r="O26" s="32">
        <v>839</v>
      </c>
      <c r="P26" s="32">
        <v>51</v>
      </c>
      <c r="Q26" s="32"/>
      <c r="R26" s="32">
        <v>47</v>
      </c>
      <c r="S26" s="32">
        <v>156</v>
      </c>
      <c r="T26" s="32">
        <v>310</v>
      </c>
      <c r="U26" s="32">
        <v>8</v>
      </c>
      <c r="V26" s="32"/>
      <c r="W26" s="32">
        <v>21</v>
      </c>
      <c r="X26" s="32">
        <v>81</v>
      </c>
      <c r="Y26" s="32">
        <v>114</v>
      </c>
      <c r="Z26" s="32">
        <v>2</v>
      </c>
      <c r="AA26" s="32"/>
      <c r="AB26" s="32">
        <v>21</v>
      </c>
      <c r="AC26" s="32">
        <v>32</v>
      </c>
      <c r="AD26" s="32">
        <v>15</v>
      </c>
      <c r="AE26" s="32"/>
      <c r="AF26" s="32"/>
      <c r="AG26" s="32">
        <v>5</v>
      </c>
      <c r="AH26" s="32">
        <v>5</v>
      </c>
      <c r="AI26" s="32">
        <v>2</v>
      </c>
      <c r="AJ26" s="32"/>
      <c r="AK26" s="32">
        <v>4</v>
      </c>
      <c r="AL26" s="32"/>
      <c r="AM26" s="32"/>
      <c r="AN26" s="32"/>
      <c r="AO26" s="32">
        <v>3</v>
      </c>
      <c r="AP26" s="32"/>
      <c r="AQ26" s="32"/>
      <c r="AR26" s="32"/>
      <c r="AS26" s="32"/>
      <c r="AT26" s="32"/>
      <c r="AU26" s="32">
        <v>6741</v>
      </c>
    </row>
    <row r="27" spans="1:47" x14ac:dyDescent="0.2">
      <c r="B27" s="30">
        <v>8</v>
      </c>
      <c r="C27" s="32">
        <v>162</v>
      </c>
      <c r="D27" s="32">
        <v>768</v>
      </c>
      <c r="E27" s="32">
        <v>1460</v>
      </c>
      <c r="F27" s="32">
        <v>38</v>
      </c>
      <c r="G27" s="32"/>
      <c r="H27" s="32">
        <v>70</v>
      </c>
      <c r="I27" s="32">
        <v>508</v>
      </c>
      <c r="J27" s="32">
        <v>1367</v>
      </c>
      <c r="K27" s="32">
        <v>47</v>
      </c>
      <c r="L27" s="32"/>
      <c r="M27" s="32">
        <v>67</v>
      </c>
      <c r="N27" s="32">
        <v>340</v>
      </c>
      <c r="O27" s="32">
        <v>918</v>
      </c>
      <c r="P27" s="32">
        <v>37</v>
      </c>
      <c r="Q27" s="32"/>
      <c r="R27" s="32">
        <v>28</v>
      </c>
      <c r="S27" s="32">
        <v>133</v>
      </c>
      <c r="T27" s="32">
        <v>321</v>
      </c>
      <c r="U27" s="32">
        <v>7</v>
      </c>
      <c r="V27" s="32"/>
      <c r="W27" s="32">
        <v>18</v>
      </c>
      <c r="X27" s="32">
        <v>47</v>
      </c>
      <c r="Y27" s="32">
        <v>67</v>
      </c>
      <c r="Z27" s="32">
        <v>2</v>
      </c>
      <c r="AA27" s="32"/>
      <c r="AB27" s="32">
        <v>24</v>
      </c>
      <c r="AC27" s="32">
        <v>25</v>
      </c>
      <c r="AD27" s="32">
        <v>18</v>
      </c>
      <c r="AE27" s="32"/>
      <c r="AF27" s="32"/>
      <c r="AG27" s="32">
        <v>6</v>
      </c>
      <c r="AH27" s="32">
        <v>3</v>
      </c>
      <c r="AI27" s="32">
        <v>1</v>
      </c>
      <c r="AJ27" s="32"/>
      <c r="AK27" s="32">
        <v>1</v>
      </c>
      <c r="AL27" s="32">
        <v>1</v>
      </c>
      <c r="AM27" s="32"/>
      <c r="AN27" s="32"/>
      <c r="AO27" s="32">
        <v>5</v>
      </c>
      <c r="AP27" s="32"/>
      <c r="AQ27" s="32"/>
      <c r="AR27" s="32"/>
      <c r="AS27" s="32"/>
      <c r="AT27" s="32"/>
      <c r="AU27" s="32">
        <v>6489</v>
      </c>
    </row>
    <row r="28" spans="1:47" x14ac:dyDescent="0.2">
      <c r="B28" s="30">
        <v>9</v>
      </c>
      <c r="C28" s="32">
        <v>162</v>
      </c>
      <c r="D28" s="32">
        <v>726</v>
      </c>
      <c r="E28" s="32">
        <v>1682</v>
      </c>
      <c r="F28" s="32">
        <v>40</v>
      </c>
      <c r="G28" s="32">
        <v>1</v>
      </c>
      <c r="H28" s="32">
        <v>85</v>
      </c>
      <c r="I28" s="32">
        <v>539</v>
      </c>
      <c r="J28" s="32">
        <v>1627</v>
      </c>
      <c r="K28" s="32">
        <v>69</v>
      </c>
      <c r="L28" s="32">
        <v>2</v>
      </c>
      <c r="M28" s="32">
        <v>75</v>
      </c>
      <c r="N28" s="32">
        <v>327</v>
      </c>
      <c r="O28" s="32">
        <v>871</v>
      </c>
      <c r="P28" s="32">
        <v>43</v>
      </c>
      <c r="Q28" s="32">
        <v>1</v>
      </c>
      <c r="R28" s="32">
        <v>50</v>
      </c>
      <c r="S28" s="32">
        <v>122</v>
      </c>
      <c r="T28" s="32">
        <v>353</v>
      </c>
      <c r="U28" s="32">
        <v>16</v>
      </c>
      <c r="V28" s="32"/>
      <c r="W28" s="32">
        <v>34</v>
      </c>
      <c r="X28" s="32">
        <v>82</v>
      </c>
      <c r="Y28" s="32">
        <v>106</v>
      </c>
      <c r="Z28" s="32">
        <v>4</v>
      </c>
      <c r="AA28" s="32"/>
      <c r="AB28" s="32">
        <v>18</v>
      </c>
      <c r="AC28" s="32">
        <v>29</v>
      </c>
      <c r="AD28" s="32">
        <v>23</v>
      </c>
      <c r="AE28" s="32"/>
      <c r="AF28" s="32"/>
      <c r="AG28" s="32">
        <v>5</v>
      </c>
      <c r="AH28" s="32">
        <v>5</v>
      </c>
      <c r="AI28" s="32">
        <v>2</v>
      </c>
      <c r="AJ28" s="32"/>
      <c r="AK28" s="32">
        <v>5</v>
      </c>
      <c r="AL28" s="32"/>
      <c r="AM28" s="32"/>
      <c r="AN28" s="32"/>
      <c r="AO28" s="32">
        <v>1</v>
      </c>
      <c r="AP28" s="32"/>
      <c r="AQ28" s="32"/>
      <c r="AR28" s="32"/>
      <c r="AS28" s="32"/>
      <c r="AT28" s="32"/>
      <c r="AU28" s="32">
        <v>7105</v>
      </c>
    </row>
    <row r="29" spans="1:47" x14ac:dyDescent="0.2">
      <c r="B29" s="30">
        <v>10</v>
      </c>
      <c r="C29" s="32">
        <v>134</v>
      </c>
      <c r="D29" s="32">
        <v>664</v>
      </c>
      <c r="E29" s="32">
        <v>1763</v>
      </c>
      <c r="F29" s="32">
        <v>48</v>
      </c>
      <c r="G29" s="32">
        <v>1</v>
      </c>
      <c r="H29" s="32">
        <v>81</v>
      </c>
      <c r="I29" s="32">
        <v>567</v>
      </c>
      <c r="J29" s="32">
        <v>1853</v>
      </c>
      <c r="K29" s="32">
        <v>91</v>
      </c>
      <c r="L29" s="32">
        <v>1</v>
      </c>
      <c r="M29" s="32">
        <v>80</v>
      </c>
      <c r="N29" s="32">
        <v>321</v>
      </c>
      <c r="O29" s="32">
        <v>1100</v>
      </c>
      <c r="P29" s="32">
        <v>67</v>
      </c>
      <c r="Q29" s="32"/>
      <c r="R29" s="32">
        <v>50</v>
      </c>
      <c r="S29" s="32">
        <v>148</v>
      </c>
      <c r="T29" s="32">
        <v>411</v>
      </c>
      <c r="U29" s="32">
        <v>23</v>
      </c>
      <c r="V29" s="32"/>
      <c r="W29" s="32">
        <v>31</v>
      </c>
      <c r="X29" s="32">
        <v>79</v>
      </c>
      <c r="Y29" s="32">
        <v>112</v>
      </c>
      <c r="Z29" s="32">
        <v>3</v>
      </c>
      <c r="AA29" s="32"/>
      <c r="AB29" s="32">
        <v>20</v>
      </c>
      <c r="AC29" s="32">
        <v>23</v>
      </c>
      <c r="AD29" s="32">
        <v>30</v>
      </c>
      <c r="AE29" s="32">
        <v>2</v>
      </c>
      <c r="AF29" s="32"/>
      <c r="AG29" s="32">
        <v>2</v>
      </c>
      <c r="AH29" s="32">
        <v>3</v>
      </c>
      <c r="AI29" s="32">
        <v>4</v>
      </c>
      <c r="AJ29" s="32"/>
      <c r="AK29" s="32">
        <v>5</v>
      </c>
      <c r="AL29" s="32">
        <v>2</v>
      </c>
      <c r="AM29" s="32"/>
      <c r="AN29" s="32"/>
      <c r="AO29" s="32">
        <v>1</v>
      </c>
      <c r="AP29" s="32"/>
      <c r="AQ29" s="32"/>
      <c r="AR29" s="32"/>
      <c r="AS29" s="32"/>
      <c r="AT29" s="32"/>
      <c r="AU29" s="32">
        <v>7720</v>
      </c>
    </row>
    <row r="30" spans="1:47" x14ac:dyDescent="0.2">
      <c r="B30" s="30">
        <v>11</v>
      </c>
      <c r="C30" s="32">
        <v>117</v>
      </c>
      <c r="D30" s="32">
        <v>701</v>
      </c>
      <c r="E30" s="32">
        <v>2039</v>
      </c>
      <c r="F30" s="32">
        <v>68</v>
      </c>
      <c r="G30" s="32">
        <v>1</v>
      </c>
      <c r="H30" s="32">
        <v>77</v>
      </c>
      <c r="I30" s="32">
        <v>469</v>
      </c>
      <c r="J30" s="32">
        <v>1930</v>
      </c>
      <c r="K30" s="32">
        <v>116</v>
      </c>
      <c r="L30" s="32">
        <v>1</v>
      </c>
      <c r="M30" s="32">
        <v>44</v>
      </c>
      <c r="N30" s="32">
        <v>314</v>
      </c>
      <c r="O30" s="32">
        <v>1058</v>
      </c>
      <c r="P30" s="32">
        <v>72</v>
      </c>
      <c r="Q30" s="32">
        <v>1</v>
      </c>
      <c r="R30" s="32">
        <v>37</v>
      </c>
      <c r="S30" s="32">
        <v>156</v>
      </c>
      <c r="T30" s="32">
        <v>415</v>
      </c>
      <c r="U30" s="32">
        <v>16</v>
      </c>
      <c r="V30" s="32"/>
      <c r="W30" s="32">
        <v>35</v>
      </c>
      <c r="X30" s="32">
        <v>84</v>
      </c>
      <c r="Y30" s="32">
        <v>147</v>
      </c>
      <c r="Z30" s="32">
        <v>1</v>
      </c>
      <c r="AA30" s="32"/>
      <c r="AB30" s="32">
        <v>19</v>
      </c>
      <c r="AC30" s="32">
        <v>35</v>
      </c>
      <c r="AD30" s="32">
        <v>36</v>
      </c>
      <c r="AE30" s="32">
        <v>1</v>
      </c>
      <c r="AF30" s="32"/>
      <c r="AG30" s="32">
        <v>5</v>
      </c>
      <c r="AH30" s="32">
        <v>3</v>
      </c>
      <c r="AI30" s="32"/>
      <c r="AJ30" s="32"/>
      <c r="AK30" s="32">
        <v>4</v>
      </c>
      <c r="AL30" s="32">
        <v>1</v>
      </c>
      <c r="AM30" s="32">
        <v>1</v>
      </c>
      <c r="AN30" s="32"/>
      <c r="AO30" s="32">
        <v>4</v>
      </c>
      <c r="AP30" s="32"/>
      <c r="AQ30" s="32"/>
      <c r="AR30" s="32"/>
      <c r="AS30" s="32"/>
      <c r="AT30" s="32"/>
      <c r="AU30" s="32">
        <v>8008</v>
      </c>
    </row>
    <row r="31" spans="1:47" x14ac:dyDescent="0.2">
      <c r="B31" s="30">
        <v>12</v>
      </c>
      <c r="C31" s="32">
        <v>94</v>
      </c>
      <c r="D31" s="32">
        <v>634</v>
      </c>
      <c r="E31" s="32">
        <v>1709</v>
      </c>
      <c r="F31" s="32">
        <v>77</v>
      </c>
      <c r="G31" s="32"/>
      <c r="H31" s="32">
        <v>50</v>
      </c>
      <c r="I31" s="32">
        <v>493</v>
      </c>
      <c r="J31" s="32">
        <v>1743</v>
      </c>
      <c r="K31" s="32">
        <v>104</v>
      </c>
      <c r="L31" s="32"/>
      <c r="M31" s="32">
        <v>48</v>
      </c>
      <c r="N31" s="32">
        <v>261</v>
      </c>
      <c r="O31" s="32">
        <v>911</v>
      </c>
      <c r="P31" s="32">
        <v>57</v>
      </c>
      <c r="Q31" s="32">
        <v>1</v>
      </c>
      <c r="R31" s="32">
        <v>20</v>
      </c>
      <c r="S31" s="32">
        <v>140</v>
      </c>
      <c r="T31" s="32">
        <v>346</v>
      </c>
      <c r="U31" s="32">
        <v>14</v>
      </c>
      <c r="V31" s="32"/>
      <c r="W31" s="32">
        <v>25</v>
      </c>
      <c r="X31" s="32">
        <v>61</v>
      </c>
      <c r="Y31" s="32">
        <v>96</v>
      </c>
      <c r="Z31" s="32">
        <v>4</v>
      </c>
      <c r="AA31" s="32"/>
      <c r="AB31" s="32">
        <v>14</v>
      </c>
      <c r="AC31" s="32">
        <v>19</v>
      </c>
      <c r="AD31" s="32">
        <v>32</v>
      </c>
      <c r="AE31" s="32">
        <v>1</v>
      </c>
      <c r="AF31" s="32"/>
      <c r="AG31" s="32">
        <v>11</v>
      </c>
      <c r="AH31" s="32">
        <v>7</v>
      </c>
      <c r="AI31" s="32"/>
      <c r="AJ31" s="32"/>
      <c r="AK31" s="32">
        <v>5</v>
      </c>
      <c r="AL31" s="32"/>
      <c r="AM31" s="32"/>
      <c r="AN31" s="32"/>
      <c r="AO31" s="32">
        <v>3</v>
      </c>
      <c r="AP31" s="32"/>
      <c r="AQ31" s="32"/>
      <c r="AR31" s="32"/>
      <c r="AS31" s="32"/>
      <c r="AT31" s="32"/>
      <c r="AU31" s="32">
        <v>6980</v>
      </c>
    </row>
    <row r="32" spans="1:47" x14ac:dyDescent="0.2">
      <c r="A32" s="30" t="s">
        <v>66</v>
      </c>
      <c r="C32" s="32">
        <v>1660</v>
      </c>
      <c r="D32" s="32">
        <v>9317</v>
      </c>
      <c r="E32" s="32">
        <v>21260</v>
      </c>
      <c r="F32" s="32">
        <v>737</v>
      </c>
      <c r="G32" s="32">
        <v>11</v>
      </c>
      <c r="H32" s="32">
        <v>948</v>
      </c>
      <c r="I32" s="32">
        <v>6889</v>
      </c>
      <c r="J32" s="32">
        <v>20849</v>
      </c>
      <c r="K32" s="32">
        <v>1041</v>
      </c>
      <c r="L32" s="32">
        <v>19</v>
      </c>
      <c r="M32" s="32">
        <v>667</v>
      </c>
      <c r="N32" s="32">
        <v>3988</v>
      </c>
      <c r="O32" s="32">
        <v>11487</v>
      </c>
      <c r="P32" s="32">
        <v>621</v>
      </c>
      <c r="Q32" s="32">
        <v>5</v>
      </c>
      <c r="R32" s="32">
        <v>420</v>
      </c>
      <c r="S32" s="32">
        <v>1849</v>
      </c>
      <c r="T32" s="32">
        <v>4508</v>
      </c>
      <c r="U32" s="32">
        <v>180</v>
      </c>
      <c r="V32" s="32"/>
      <c r="W32" s="32">
        <v>298</v>
      </c>
      <c r="X32" s="32">
        <v>912</v>
      </c>
      <c r="Y32" s="32">
        <v>1445</v>
      </c>
      <c r="Z32" s="32">
        <v>25</v>
      </c>
      <c r="AA32" s="32"/>
      <c r="AB32" s="32">
        <v>238</v>
      </c>
      <c r="AC32" s="32">
        <v>316</v>
      </c>
      <c r="AD32" s="32">
        <v>357</v>
      </c>
      <c r="AE32" s="32">
        <v>5</v>
      </c>
      <c r="AF32" s="32"/>
      <c r="AG32" s="32">
        <v>71</v>
      </c>
      <c r="AH32" s="32">
        <v>48</v>
      </c>
      <c r="AI32" s="32">
        <v>16</v>
      </c>
      <c r="AJ32" s="32"/>
      <c r="AK32" s="32">
        <v>39</v>
      </c>
      <c r="AL32" s="32">
        <v>6</v>
      </c>
      <c r="AM32" s="32">
        <v>2</v>
      </c>
      <c r="AN32" s="32"/>
      <c r="AO32" s="32">
        <v>25</v>
      </c>
      <c r="AP32" s="32"/>
      <c r="AQ32" s="32"/>
      <c r="AR32" s="32"/>
      <c r="AS32" s="32"/>
      <c r="AT32" s="32"/>
      <c r="AU32" s="32">
        <v>90259</v>
      </c>
    </row>
    <row r="33" spans="1:47" x14ac:dyDescent="0.2">
      <c r="A33" s="30" t="s">
        <v>67</v>
      </c>
      <c r="B33" s="30">
        <v>1</v>
      </c>
      <c r="C33" s="32">
        <v>75</v>
      </c>
      <c r="D33" s="32">
        <v>414</v>
      </c>
      <c r="E33" s="32">
        <v>1017</v>
      </c>
      <c r="F33" s="32">
        <v>219</v>
      </c>
      <c r="G33" s="32">
        <v>4</v>
      </c>
      <c r="H33" s="32">
        <v>26</v>
      </c>
      <c r="I33" s="32">
        <v>198</v>
      </c>
      <c r="J33" s="32">
        <v>583</v>
      </c>
      <c r="K33" s="32">
        <v>185</v>
      </c>
      <c r="L33" s="32">
        <v>12</v>
      </c>
      <c r="M33" s="32">
        <v>15</v>
      </c>
      <c r="N33" s="32">
        <v>125</v>
      </c>
      <c r="O33" s="32">
        <v>334</v>
      </c>
      <c r="P33" s="32">
        <v>90</v>
      </c>
      <c r="Q33" s="32">
        <v>3</v>
      </c>
      <c r="R33" s="32">
        <v>16</v>
      </c>
      <c r="S33" s="32">
        <v>59</v>
      </c>
      <c r="T33" s="32">
        <v>149</v>
      </c>
      <c r="U33" s="32">
        <v>36</v>
      </c>
      <c r="V33" s="32"/>
      <c r="W33" s="32">
        <v>8</v>
      </c>
      <c r="X33" s="32">
        <v>20</v>
      </c>
      <c r="Y33" s="32">
        <v>54</v>
      </c>
      <c r="Z33" s="32">
        <v>9</v>
      </c>
      <c r="AA33" s="32">
        <v>1</v>
      </c>
      <c r="AB33" s="32">
        <v>2</v>
      </c>
      <c r="AC33" s="32">
        <v>5</v>
      </c>
      <c r="AD33" s="32">
        <v>16</v>
      </c>
      <c r="AE33" s="32">
        <v>1</v>
      </c>
      <c r="AF33" s="32"/>
      <c r="AG33" s="32">
        <v>1</v>
      </c>
      <c r="AH33" s="32">
        <v>3</v>
      </c>
      <c r="AI33" s="32">
        <v>1</v>
      </c>
      <c r="AJ33" s="32"/>
      <c r="AK33" s="32"/>
      <c r="AL33" s="32"/>
      <c r="AM33" s="32">
        <v>1</v>
      </c>
      <c r="AN33" s="32"/>
      <c r="AO33" s="32"/>
      <c r="AP33" s="32"/>
      <c r="AQ33" s="32"/>
      <c r="AR33" s="32"/>
      <c r="AS33" s="32"/>
      <c r="AT33" s="32"/>
      <c r="AU33" s="32">
        <v>3682</v>
      </c>
    </row>
    <row r="34" spans="1:47" x14ac:dyDescent="0.2">
      <c r="B34" s="30">
        <v>2</v>
      </c>
      <c r="C34" s="32">
        <v>44</v>
      </c>
      <c r="D34" s="32">
        <v>310</v>
      </c>
      <c r="E34" s="32">
        <v>898</v>
      </c>
      <c r="F34" s="32">
        <v>216</v>
      </c>
      <c r="G34" s="32">
        <v>9</v>
      </c>
      <c r="H34" s="32">
        <v>18</v>
      </c>
      <c r="I34" s="32">
        <v>142</v>
      </c>
      <c r="J34" s="32">
        <v>511</v>
      </c>
      <c r="K34" s="32">
        <v>228</v>
      </c>
      <c r="L34" s="32">
        <v>12</v>
      </c>
      <c r="M34" s="32">
        <v>9</v>
      </c>
      <c r="N34" s="32">
        <v>79</v>
      </c>
      <c r="O34" s="32">
        <v>250</v>
      </c>
      <c r="P34" s="32">
        <v>85</v>
      </c>
      <c r="Q34" s="32">
        <v>2</v>
      </c>
      <c r="R34" s="32">
        <v>3</v>
      </c>
      <c r="S34" s="32">
        <v>42</v>
      </c>
      <c r="T34" s="32">
        <v>115</v>
      </c>
      <c r="U34" s="32">
        <v>16</v>
      </c>
      <c r="V34" s="32"/>
      <c r="W34" s="32">
        <v>6</v>
      </c>
      <c r="X34" s="32">
        <v>12</v>
      </c>
      <c r="Y34" s="32">
        <v>42</v>
      </c>
      <c r="Z34" s="32">
        <v>2</v>
      </c>
      <c r="AA34" s="32"/>
      <c r="AB34" s="32">
        <v>1</v>
      </c>
      <c r="AC34" s="32">
        <v>6</v>
      </c>
      <c r="AD34" s="32">
        <v>15</v>
      </c>
      <c r="AE34" s="32"/>
      <c r="AF34" s="32"/>
      <c r="AG34" s="32"/>
      <c r="AH34" s="32"/>
      <c r="AI34" s="32"/>
      <c r="AJ34" s="32"/>
      <c r="AK34" s="32">
        <v>1</v>
      </c>
      <c r="AL34" s="32"/>
      <c r="AM34" s="32"/>
      <c r="AN34" s="32"/>
      <c r="AO34" s="32"/>
      <c r="AP34" s="32"/>
      <c r="AQ34" s="32"/>
      <c r="AR34" s="32"/>
      <c r="AS34" s="32"/>
      <c r="AT34" s="32"/>
      <c r="AU34" s="32">
        <v>3074</v>
      </c>
    </row>
    <row r="35" spans="1:47" x14ac:dyDescent="0.2">
      <c r="B35" s="30">
        <v>3</v>
      </c>
      <c r="C35" s="32">
        <v>67</v>
      </c>
      <c r="D35" s="32">
        <v>371</v>
      </c>
      <c r="E35" s="32">
        <v>992</v>
      </c>
      <c r="F35" s="32">
        <v>326</v>
      </c>
      <c r="G35" s="32">
        <v>12</v>
      </c>
      <c r="H35" s="32">
        <v>24</v>
      </c>
      <c r="I35" s="32">
        <v>152</v>
      </c>
      <c r="J35" s="32">
        <v>589</v>
      </c>
      <c r="K35" s="32">
        <v>330</v>
      </c>
      <c r="L35" s="32">
        <v>14</v>
      </c>
      <c r="M35" s="32">
        <v>10</v>
      </c>
      <c r="N35" s="32">
        <v>108</v>
      </c>
      <c r="O35" s="32">
        <v>347</v>
      </c>
      <c r="P35" s="32">
        <v>117</v>
      </c>
      <c r="Q35" s="32">
        <v>5</v>
      </c>
      <c r="R35" s="32">
        <v>14</v>
      </c>
      <c r="S35" s="32">
        <v>51</v>
      </c>
      <c r="T35" s="32">
        <v>164</v>
      </c>
      <c r="U35" s="32">
        <v>60</v>
      </c>
      <c r="V35" s="32">
        <v>2</v>
      </c>
      <c r="W35" s="32">
        <v>6</v>
      </c>
      <c r="X35" s="32">
        <v>19</v>
      </c>
      <c r="Y35" s="32">
        <v>53</v>
      </c>
      <c r="Z35" s="32">
        <v>14</v>
      </c>
      <c r="AA35" s="32"/>
      <c r="AB35" s="32">
        <v>3</v>
      </c>
      <c r="AC35" s="32">
        <v>5</v>
      </c>
      <c r="AD35" s="32">
        <v>19</v>
      </c>
      <c r="AE35" s="32">
        <v>6</v>
      </c>
      <c r="AF35" s="32"/>
      <c r="AG35" s="32"/>
      <c r="AH35" s="32">
        <v>4</v>
      </c>
      <c r="AI35" s="32">
        <v>1</v>
      </c>
      <c r="AJ35" s="32">
        <v>1</v>
      </c>
      <c r="AK35" s="32"/>
      <c r="AL35" s="32"/>
      <c r="AM35" s="32"/>
      <c r="AN35" s="32"/>
      <c r="AO35" s="32"/>
      <c r="AP35" s="32"/>
      <c r="AQ35" s="32"/>
      <c r="AR35" s="32"/>
      <c r="AS35" s="32"/>
      <c r="AT35" s="32"/>
      <c r="AU35" s="32">
        <v>3886</v>
      </c>
    </row>
    <row r="36" spans="1:47" x14ac:dyDescent="0.2">
      <c r="B36" s="30">
        <v>4</v>
      </c>
      <c r="C36" s="32">
        <v>45</v>
      </c>
      <c r="D36" s="32">
        <v>332</v>
      </c>
      <c r="E36" s="32">
        <v>807</v>
      </c>
      <c r="F36" s="32">
        <v>306</v>
      </c>
      <c r="G36" s="32">
        <v>10</v>
      </c>
      <c r="H36" s="32">
        <v>26</v>
      </c>
      <c r="I36" s="32">
        <v>138</v>
      </c>
      <c r="J36" s="32">
        <v>580</v>
      </c>
      <c r="K36" s="32">
        <v>333</v>
      </c>
      <c r="L36" s="32">
        <v>32</v>
      </c>
      <c r="M36" s="32">
        <v>17</v>
      </c>
      <c r="N36" s="32">
        <v>84</v>
      </c>
      <c r="O36" s="32">
        <v>325</v>
      </c>
      <c r="P36" s="32">
        <v>150</v>
      </c>
      <c r="Q36" s="32">
        <v>17</v>
      </c>
      <c r="R36" s="32">
        <v>8</v>
      </c>
      <c r="S36" s="32">
        <v>35</v>
      </c>
      <c r="T36" s="32">
        <v>148</v>
      </c>
      <c r="U36" s="32">
        <v>49</v>
      </c>
      <c r="V36" s="32">
        <v>2</v>
      </c>
      <c r="W36" s="32">
        <v>4</v>
      </c>
      <c r="X36" s="32">
        <v>14</v>
      </c>
      <c r="Y36" s="32">
        <v>49</v>
      </c>
      <c r="Z36" s="32">
        <v>8</v>
      </c>
      <c r="AA36" s="32">
        <v>1</v>
      </c>
      <c r="AB36" s="32">
        <v>3</v>
      </c>
      <c r="AC36" s="32">
        <v>7</v>
      </c>
      <c r="AD36" s="32">
        <v>13</v>
      </c>
      <c r="AE36" s="32">
        <v>4</v>
      </c>
      <c r="AF36" s="32"/>
      <c r="AG36" s="32"/>
      <c r="AH36" s="32"/>
      <c r="AI36" s="32">
        <v>3</v>
      </c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>
        <v>3550</v>
      </c>
    </row>
    <row r="37" spans="1:47" x14ac:dyDescent="0.2">
      <c r="B37" s="30">
        <v>5</v>
      </c>
      <c r="C37" s="32">
        <v>57</v>
      </c>
      <c r="D37" s="32">
        <v>286</v>
      </c>
      <c r="E37" s="32">
        <v>800</v>
      </c>
      <c r="F37" s="32">
        <v>270</v>
      </c>
      <c r="G37" s="32">
        <v>7</v>
      </c>
      <c r="H37" s="32">
        <v>18</v>
      </c>
      <c r="I37" s="32">
        <v>146</v>
      </c>
      <c r="J37" s="32">
        <v>518</v>
      </c>
      <c r="K37" s="32">
        <v>265</v>
      </c>
      <c r="L37" s="32">
        <v>25</v>
      </c>
      <c r="M37" s="32">
        <v>14</v>
      </c>
      <c r="N37" s="32">
        <v>88</v>
      </c>
      <c r="O37" s="32">
        <v>348</v>
      </c>
      <c r="P37" s="32">
        <v>145</v>
      </c>
      <c r="Q37" s="32">
        <v>11</v>
      </c>
      <c r="R37" s="32">
        <v>10</v>
      </c>
      <c r="S37" s="32">
        <v>38</v>
      </c>
      <c r="T37" s="32">
        <v>156</v>
      </c>
      <c r="U37" s="32">
        <v>47</v>
      </c>
      <c r="V37" s="32">
        <v>1</v>
      </c>
      <c r="W37" s="32">
        <v>4</v>
      </c>
      <c r="X37" s="32">
        <v>15</v>
      </c>
      <c r="Y37" s="32">
        <v>45</v>
      </c>
      <c r="Z37" s="32">
        <v>6</v>
      </c>
      <c r="AA37" s="32"/>
      <c r="AB37" s="32">
        <v>3</v>
      </c>
      <c r="AC37" s="32">
        <v>6</v>
      </c>
      <c r="AD37" s="32">
        <v>27</v>
      </c>
      <c r="AE37" s="32">
        <v>3</v>
      </c>
      <c r="AF37" s="32"/>
      <c r="AG37" s="32"/>
      <c r="AH37" s="32">
        <v>4</v>
      </c>
      <c r="AI37" s="32">
        <v>1</v>
      </c>
      <c r="AJ37" s="32">
        <v>1</v>
      </c>
      <c r="AK37" s="32">
        <v>1</v>
      </c>
      <c r="AL37" s="32">
        <v>2</v>
      </c>
      <c r="AM37" s="32">
        <v>1</v>
      </c>
      <c r="AN37" s="32"/>
      <c r="AO37" s="32"/>
      <c r="AP37" s="32">
        <v>3</v>
      </c>
      <c r="AQ37" s="32"/>
      <c r="AR37" s="32"/>
      <c r="AS37" s="32"/>
      <c r="AT37" s="32"/>
      <c r="AU37" s="32">
        <v>3372</v>
      </c>
    </row>
    <row r="38" spans="1:47" x14ac:dyDescent="0.2">
      <c r="B38" s="30">
        <v>6</v>
      </c>
      <c r="C38" s="32">
        <v>76</v>
      </c>
      <c r="D38" s="32">
        <v>393</v>
      </c>
      <c r="E38" s="32">
        <v>853</v>
      </c>
      <c r="F38" s="32">
        <v>232</v>
      </c>
      <c r="G38" s="32">
        <v>11</v>
      </c>
      <c r="H38" s="32">
        <v>24</v>
      </c>
      <c r="I38" s="32">
        <v>164</v>
      </c>
      <c r="J38" s="32">
        <v>668</v>
      </c>
      <c r="K38" s="32">
        <v>262</v>
      </c>
      <c r="L38" s="32">
        <v>16</v>
      </c>
      <c r="M38" s="32">
        <v>11</v>
      </c>
      <c r="N38" s="32">
        <v>138</v>
      </c>
      <c r="O38" s="32">
        <v>353</v>
      </c>
      <c r="P38" s="32">
        <v>124</v>
      </c>
      <c r="Q38" s="32">
        <v>8</v>
      </c>
      <c r="R38" s="32">
        <v>11</v>
      </c>
      <c r="S38" s="32">
        <v>44</v>
      </c>
      <c r="T38" s="32">
        <v>147</v>
      </c>
      <c r="U38" s="32">
        <v>32</v>
      </c>
      <c r="V38" s="32"/>
      <c r="W38" s="32">
        <v>2</v>
      </c>
      <c r="X38" s="32">
        <v>13</v>
      </c>
      <c r="Y38" s="32">
        <v>58</v>
      </c>
      <c r="Z38" s="32">
        <v>4</v>
      </c>
      <c r="AA38" s="32"/>
      <c r="AB38" s="32">
        <v>1</v>
      </c>
      <c r="AC38" s="32">
        <v>3</v>
      </c>
      <c r="AD38" s="32">
        <v>24</v>
      </c>
      <c r="AE38" s="32">
        <v>2</v>
      </c>
      <c r="AF38" s="32"/>
      <c r="AG38" s="32">
        <v>2</v>
      </c>
      <c r="AH38" s="32">
        <v>2</v>
      </c>
      <c r="AI38" s="32">
        <v>1</v>
      </c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>
        <v>3679</v>
      </c>
    </row>
    <row r="39" spans="1:47" x14ac:dyDescent="0.2">
      <c r="B39" s="30">
        <v>7</v>
      </c>
      <c r="C39" s="32">
        <v>91</v>
      </c>
      <c r="D39" s="32">
        <v>337</v>
      </c>
      <c r="E39" s="32">
        <v>718</v>
      </c>
      <c r="F39" s="32">
        <v>173</v>
      </c>
      <c r="G39" s="32">
        <v>6</v>
      </c>
      <c r="H39" s="32">
        <v>41</v>
      </c>
      <c r="I39" s="32">
        <v>203</v>
      </c>
      <c r="J39" s="32">
        <v>572</v>
      </c>
      <c r="K39" s="32">
        <v>218</v>
      </c>
      <c r="L39" s="32">
        <v>19</v>
      </c>
      <c r="M39" s="32">
        <v>20</v>
      </c>
      <c r="N39" s="32">
        <v>124</v>
      </c>
      <c r="O39" s="32">
        <v>314</v>
      </c>
      <c r="P39" s="32">
        <v>107</v>
      </c>
      <c r="Q39" s="32">
        <v>3</v>
      </c>
      <c r="R39" s="32">
        <v>6</v>
      </c>
      <c r="S39" s="32">
        <v>46</v>
      </c>
      <c r="T39" s="32">
        <v>143</v>
      </c>
      <c r="U39" s="32">
        <v>35</v>
      </c>
      <c r="V39" s="32">
        <v>2</v>
      </c>
      <c r="W39" s="32">
        <v>4</v>
      </c>
      <c r="X39" s="32">
        <v>16</v>
      </c>
      <c r="Y39" s="32">
        <v>47</v>
      </c>
      <c r="Z39" s="32">
        <v>5</v>
      </c>
      <c r="AA39" s="32">
        <v>1</v>
      </c>
      <c r="AB39" s="32">
        <v>1</v>
      </c>
      <c r="AC39" s="32">
        <v>4</v>
      </c>
      <c r="AD39" s="32">
        <v>13</v>
      </c>
      <c r="AE39" s="32">
        <v>5</v>
      </c>
      <c r="AF39" s="32">
        <v>1</v>
      </c>
      <c r="AG39" s="32"/>
      <c r="AH39" s="32">
        <v>1</v>
      </c>
      <c r="AI39" s="32">
        <v>2</v>
      </c>
      <c r="AJ39" s="32">
        <v>1</v>
      </c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>
        <v>3279</v>
      </c>
    </row>
    <row r="40" spans="1:47" x14ac:dyDescent="0.2">
      <c r="B40" s="30">
        <v>8</v>
      </c>
      <c r="C40" s="32">
        <v>129</v>
      </c>
      <c r="D40" s="32">
        <v>399</v>
      </c>
      <c r="E40" s="32">
        <v>638</v>
      </c>
      <c r="F40" s="32">
        <v>87</v>
      </c>
      <c r="G40" s="32">
        <v>3</v>
      </c>
      <c r="H40" s="32">
        <v>34</v>
      </c>
      <c r="I40" s="32">
        <v>215</v>
      </c>
      <c r="J40" s="32">
        <v>505</v>
      </c>
      <c r="K40" s="32">
        <v>139</v>
      </c>
      <c r="L40" s="32">
        <v>2</v>
      </c>
      <c r="M40" s="32">
        <v>27</v>
      </c>
      <c r="N40" s="32">
        <v>152</v>
      </c>
      <c r="O40" s="32">
        <v>330</v>
      </c>
      <c r="P40" s="32">
        <v>84</v>
      </c>
      <c r="Q40" s="32">
        <v>3</v>
      </c>
      <c r="R40" s="32">
        <v>10</v>
      </c>
      <c r="S40" s="32">
        <v>50</v>
      </c>
      <c r="T40" s="32">
        <v>96</v>
      </c>
      <c r="U40" s="32">
        <v>30</v>
      </c>
      <c r="V40" s="32">
        <v>2</v>
      </c>
      <c r="W40" s="32">
        <v>3</v>
      </c>
      <c r="X40" s="32">
        <v>12</v>
      </c>
      <c r="Y40" s="32">
        <v>46</v>
      </c>
      <c r="Z40" s="32">
        <v>7</v>
      </c>
      <c r="AA40" s="32">
        <v>1</v>
      </c>
      <c r="AB40" s="32">
        <v>2</v>
      </c>
      <c r="AC40" s="32">
        <v>6</v>
      </c>
      <c r="AD40" s="32">
        <v>20</v>
      </c>
      <c r="AE40" s="32"/>
      <c r="AF40" s="32"/>
      <c r="AG40" s="32">
        <v>1</v>
      </c>
      <c r="AH40" s="32">
        <v>2</v>
      </c>
      <c r="AI40" s="32">
        <v>2</v>
      </c>
      <c r="AJ40" s="32"/>
      <c r="AK40" s="32"/>
      <c r="AL40" s="32"/>
      <c r="AM40" s="32"/>
      <c r="AN40" s="32"/>
      <c r="AO40" s="32"/>
      <c r="AP40" s="32"/>
      <c r="AQ40" s="32">
        <v>1</v>
      </c>
      <c r="AR40" s="32"/>
      <c r="AS40" s="32"/>
      <c r="AT40" s="32"/>
      <c r="AU40" s="32">
        <v>3038</v>
      </c>
    </row>
    <row r="41" spans="1:47" x14ac:dyDescent="0.2">
      <c r="B41" s="30">
        <v>9</v>
      </c>
      <c r="C41" s="32">
        <v>138</v>
      </c>
      <c r="D41" s="32">
        <v>425</v>
      </c>
      <c r="E41" s="32">
        <v>698</v>
      </c>
      <c r="F41" s="32">
        <v>86</v>
      </c>
      <c r="G41" s="32">
        <v>1</v>
      </c>
      <c r="H41" s="32">
        <v>56</v>
      </c>
      <c r="I41" s="32">
        <v>299</v>
      </c>
      <c r="J41" s="32">
        <v>471</v>
      </c>
      <c r="K41" s="32">
        <v>150</v>
      </c>
      <c r="L41" s="32">
        <v>4</v>
      </c>
      <c r="M41" s="32">
        <v>42</v>
      </c>
      <c r="N41" s="32">
        <v>175</v>
      </c>
      <c r="O41" s="32">
        <v>244</v>
      </c>
      <c r="P41" s="32">
        <v>72</v>
      </c>
      <c r="Q41" s="32">
        <v>2</v>
      </c>
      <c r="R41" s="32">
        <v>24</v>
      </c>
      <c r="S41" s="32">
        <v>49</v>
      </c>
      <c r="T41" s="32">
        <v>97</v>
      </c>
      <c r="U41" s="32">
        <v>18</v>
      </c>
      <c r="V41" s="32"/>
      <c r="W41" s="32">
        <v>8</v>
      </c>
      <c r="X41" s="32">
        <v>24</v>
      </c>
      <c r="Y41" s="32">
        <v>42</v>
      </c>
      <c r="Z41" s="32">
        <v>8</v>
      </c>
      <c r="AA41" s="32"/>
      <c r="AB41" s="32">
        <v>1</v>
      </c>
      <c r="AC41" s="32">
        <v>8</v>
      </c>
      <c r="AD41" s="32">
        <v>12</v>
      </c>
      <c r="AE41" s="32">
        <v>4</v>
      </c>
      <c r="AF41" s="32"/>
      <c r="AG41" s="32"/>
      <c r="AH41" s="32">
        <v>1</v>
      </c>
      <c r="AI41" s="32">
        <v>1</v>
      </c>
      <c r="AJ41" s="32"/>
      <c r="AK41" s="32">
        <v>1</v>
      </c>
      <c r="AL41" s="32"/>
      <c r="AM41" s="32">
        <v>1</v>
      </c>
      <c r="AN41" s="32"/>
      <c r="AO41" s="32"/>
      <c r="AP41" s="32"/>
      <c r="AQ41" s="32"/>
      <c r="AR41" s="32"/>
      <c r="AS41" s="32"/>
      <c r="AT41" s="32"/>
      <c r="AU41" s="32">
        <v>3162</v>
      </c>
    </row>
    <row r="42" spans="1:47" x14ac:dyDescent="0.2">
      <c r="B42" s="30">
        <v>10</v>
      </c>
      <c r="C42" s="32">
        <v>142</v>
      </c>
      <c r="D42" s="32">
        <v>436</v>
      </c>
      <c r="E42" s="32">
        <v>623</v>
      </c>
      <c r="F42" s="32">
        <v>124</v>
      </c>
      <c r="G42" s="32">
        <v>8</v>
      </c>
      <c r="H42" s="32">
        <v>68</v>
      </c>
      <c r="I42" s="32">
        <v>306</v>
      </c>
      <c r="J42" s="32">
        <v>513</v>
      </c>
      <c r="K42" s="32">
        <v>152</v>
      </c>
      <c r="L42" s="32">
        <v>13</v>
      </c>
      <c r="M42" s="32">
        <v>66</v>
      </c>
      <c r="N42" s="32">
        <v>219</v>
      </c>
      <c r="O42" s="32">
        <v>340</v>
      </c>
      <c r="P42" s="32">
        <v>90</v>
      </c>
      <c r="Q42" s="32">
        <v>5</v>
      </c>
      <c r="R42" s="32">
        <v>45</v>
      </c>
      <c r="S42" s="32">
        <v>101</v>
      </c>
      <c r="T42" s="32">
        <v>125</v>
      </c>
      <c r="U42" s="32">
        <v>18</v>
      </c>
      <c r="V42" s="32">
        <v>1</v>
      </c>
      <c r="W42" s="32">
        <v>14</v>
      </c>
      <c r="X42" s="32">
        <v>32</v>
      </c>
      <c r="Y42" s="32">
        <v>36</v>
      </c>
      <c r="Z42" s="32">
        <v>5</v>
      </c>
      <c r="AA42" s="32"/>
      <c r="AB42" s="32">
        <v>4</v>
      </c>
      <c r="AC42" s="32">
        <v>14</v>
      </c>
      <c r="AD42" s="32">
        <v>10</v>
      </c>
      <c r="AE42" s="32">
        <v>1</v>
      </c>
      <c r="AF42" s="32"/>
      <c r="AG42" s="32">
        <v>1</v>
      </c>
      <c r="AH42" s="32"/>
      <c r="AI42" s="32">
        <v>2</v>
      </c>
      <c r="AJ42" s="32"/>
      <c r="AK42" s="32"/>
      <c r="AL42" s="32"/>
      <c r="AM42" s="32">
        <v>1</v>
      </c>
      <c r="AN42" s="32"/>
      <c r="AO42" s="32">
        <v>1</v>
      </c>
      <c r="AP42" s="32"/>
      <c r="AQ42" s="32"/>
      <c r="AR42" s="32"/>
      <c r="AS42" s="32"/>
      <c r="AT42" s="32"/>
      <c r="AU42" s="32">
        <v>3516</v>
      </c>
    </row>
    <row r="43" spans="1:47" x14ac:dyDescent="0.2">
      <c r="B43" s="30">
        <v>11</v>
      </c>
      <c r="C43" s="32">
        <v>124</v>
      </c>
      <c r="D43" s="32">
        <v>540</v>
      </c>
      <c r="E43" s="32">
        <v>706</v>
      </c>
      <c r="F43" s="32">
        <v>120</v>
      </c>
      <c r="G43" s="32"/>
      <c r="H43" s="32">
        <v>57</v>
      </c>
      <c r="I43" s="32">
        <v>348</v>
      </c>
      <c r="J43" s="32">
        <v>585</v>
      </c>
      <c r="K43" s="32">
        <v>150</v>
      </c>
      <c r="L43" s="32">
        <v>7</v>
      </c>
      <c r="M43" s="32">
        <v>76</v>
      </c>
      <c r="N43" s="32">
        <v>274</v>
      </c>
      <c r="O43" s="32">
        <v>401</v>
      </c>
      <c r="P43" s="32">
        <v>106</v>
      </c>
      <c r="Q43" s="32">
        <v>3</v>
      </c>
      <c r="R43" s="32">
        <v>34</v>
      </c>
      <c r="S43" s="32">
        <v>126</v>
      </c>
      <c r="T43" s="32">
        <v>158</v>
      </c>
      <c r="U43" s="32">
        <v>39</v>
      </c>
      <c r="V43" s="32">
        <v>3</v>
      </c>
      <c r="W43" s="32">
        <v>26</v>
      </c>
      <c r="X43" s="32">
        <v>44</v>
      </c>
      <c r="Y43" s="32">
        <v>52</v>
      </c>
      <c r="Z43" s="32">
        <v>9</v>
      </c>
      <c r="AA43" s="32"/>
      <c r="AB43" s="32">
        <v>3</v>
      </c>
      <c r="AC43" s="32">
        <v>23</v>
      </c>
      <c r="AD43" s="32">
        <v>19</v>
      </c>
      <c r="AE43" s="32">
        <v>2</v>
      </c>
      <c r="AF43" s="32"/>
      <c r="AG43" s="32">
        <v>1</v>
      </c>
      <c r="AH43" s="32">
        <v>1</v>
      </c>
      <c r="AI43" s="32">
        <v>6</v>
      </c>
      <c r="AJ43" s="32"/>
      <c r="AK43" s="32"/>
      <c r="AL43" s="32">
        <v>1</v>
      </c>
      <c r="AM43" s="32">
        <v>1</v>
      </c>
      <c r="AN43" s="32"/>
      <c r="AO43" s="32"/>
      <c r="AP43" s="32"/>
      <c r="AQ43" s="32"/>
      <c r="AR43" s="32"/>
      <c r="AS43" s="32"/>
      <c r="AT43" s="32"/>
      <c r="AU43" s="32">
        <v>4045</v>
      </c>
    </row>
    <row r="44" spans="1:47" x14ac:dyDescent="0.2">
      <c r="B44" s="30">
        <v>12</v>
      </c>
      <c r="C44" s="32">
        <v>85</v>
      </c>
      <c r="D44" s="32">
        <v>555</v>
      </c>
      <c r="E44" s="32">
        <v>889</v>
      </c>
      <c r="F44" s="32">
        <v>190</v>
      </c>
      <c r="G44" s="32">
        <v>3</v>
      </c>
      <c r="H44" s="32">
        <v>43</v>
      </c>
      <c r="I44" s="32">
        <v>314</v>
      </c>
      <c r="J44" s="32">
        <v>681</v>
      </c>
      <c r="K44" s="32">
        <v>174</v>
      </c>
      <c r="L44" s="32">
        <v>9</v>
      </c>
      <c r="M44" s="32">
        <v>36</v>
      </c>
      <c r="N44" s="32">
        <v>191</v>
      </c>
      <c r="O44" s="32">
        <v>356</v>
      </c>
      <c r="P44" s="32">
        <v>112</v>
      </c>
      <c r="Q44" s="32">
        <v>8</v>
      </c>
      <c r="R44" s="32">
        <v>14</v>
      </c>
      <c r="S44" s="32">
        <v>82</v>
      </c>
      <c r="T44" s="32">
        <v>114</v>
      </c>
      <c r="U44" s="32">
        <v>29</v>
      </c>
      <c r="V44" s="32"/>
      <c r="W44" s="32">
        <v>16</v>
      </c>
      <c r="X44" s="32">
        <v>31</v>
      </c>
      <c r="Y44" s="32">
        <v>41</v>
      </c>
      <c r="Z44" s="32">
        <v>6</v>
      </c>
      <c r="AA44" s="32">
        <v>1</v>
      </c>
      <c r="AB44" s="32">
        <v>3</v>
      </c>
      <c r="AC44" s="32">
        <v>11</v>
      </c>
      <c r="AD44" s="32">
        <v>7</v>
      </c>
      <c r="AE44" s="32">
        <v>2</v>
      </c>
      <c r="AF44" s="32"/>
      <c r="AG44" s="32">
        <v>1</v>
      </c>
      <c r="AH44" s="32">
        <v>2</v>
      </c>
      <c r="AI44" s="32"/>
      <c r="AJ44" s="32"/>
      <c r="AK44" s="32">
        <v>1</v>
      </c>
      <c r="AL44" s="32">
        <v>1</v>
      </c>
      <c r="AM44" s="32"/>
      <c r="AN44" s="32"/>
      <c r="AO44" s="32"/>
      <c r="AP44" s="32"/>
      <c r="AQ44" s="32"/>
      <c r="AR44" s="32"/>
      <c r="AS44" s="32"/>
      <c r="AT44" s="32"/>
      <c r="AU44" s="32">
        <v>4008</v>
      </c>
    </row>
    <row r="45" spans="1:47" x14ac:dyDescent="0.2">
      <c r="A45" s="30" t="s">
        <v>68</v>
      </c>
      <c r="C45" s="32">
        <v>1073</v>
      </c>
      <c r="D45" s="32">
        <v>4798</v>
      </c>
      <c r="E45" s="32">
        <v>9639</v>
      </c>
      <c r="F45" s="32">
        <v>2349</v>
      </c>
      <c r="G45" s="32">
        <v>74</v>
      </c>
      <c r="H45" s="32">
        <v>435</v>
      </c>
      <c r="I45" s="32">
        <v>2625</v>
      </c>
      <c r="J45" s="32">
        <v>6776</v>
      </c>
      <c r="K45" s="32">
        <v>2586</v>
      </c>
      <c r="L45" s="32">
        <v>165</v>
      </c>
      <c r="M45" s="32">
        <v>343</v>
      </c>
      <c r="N45" s="32">
        <v>1757</v>
      </c>
      <c r="O45" s="32">
        <v>3942</v>
      </c>
      <c r="P45" s="32">
        <v>1282</v>
      </c>
      <c r="Q45" s="32">
        <v>70</v>
      </c>
      <c r="R45" s="32">
        <v>195</v>
      </c>
      <c r="S45" s="32">
        <v>723</v>
      </c>
      <c r="T45" s="32">
        <v>1612</v>
      </c>
      <c r="U45" s="32">
        <v>409</v>
      </c>
      <c r="V45" s="32">
        <v>13</v>
      </c>
      <c r="W45" s="32">
        <v>101</v>
      </c>
      <c r="X45" s="32">
        <v>252</v>
      </c>
      <c r="Y45" s="32">
        <v>565</v>
      </c>
      <c r="Z45" s="32">
        <v>83</v>
      </c>
      <c r="AA45" s="32">
        <v>5</v>
      </c>
      <c r="AB45" s="32">
        <v>27</v>
      </c>
      <c r="AC45" s="32">
        <v>98</v>
      </c>
      <c r="AD45" s="32">
        <v>195</v>
      </c>
      <c r="AE45" s="32">
        <v>30</v>
      </c>
      <c r="AF45" s="32">
        <v>1</v>
      </c>
      <c r="AG45" s="32">
        <v>7</v>
      </c>
      <c r="AH45" s="32">
        <v>20</v>
      </c>
      <c r="AI45" s="32">
        <v>20</v>
      </c>
      <c r="AJ45" s="32">
        <v>3</v>
      </c>
      <c r="AK45" s="32">
        <v>4</v>
      </c>
      <c r="AL45" s="32">
        <v>4</v>
      </c>
      <c r="AM45" s="32">
        <v>5</v>
      </c>
      <c r="AN45" s="32"/>
      <c r="AO45" s="32">
        <v>1</v>
      </c>
      <c r="AP45" s="32">
        <v>3</v>
      </c>
      <c r="AQ45" s="32">
        <v>1</v>
      </c>
      <c r="AR45" s="32"/>
      <c r="AS45" s="32"/>
      <c r="AT45" s="32"/>
      <c r="AU45" s="32">
        <v>42291</v>
      </c>
    </row>
    <row r="46" spans="1:47" x14ac:dyDescent="0.2">
      <c r="A46" s="30" t="s">
        <v>69</v>
      </c>
      <c r="B46" s="30">
        <v>1</v>
      </c>
      <c r="C46" s="32">
        <v>26</v>
      </c>
      <c r="D46" s="32">
        <v>243</v>
      </c>
      <c r="E46" s="32">
        <v>1096</v>
      </c>
      <c r="F46" s="32">
        <v>626</v>
      </c>
      <c r="G46" s="32">
        <v>56</v>
      </c>
      <c r="H46" s="32">
        <v>11</v>
      </c>
      <c r="I46" s="32">
        <v>128</v>
      </c>
      <c r="J46" s="32">
        <v>977</v>
      </c>
      <c r="K46" s="32">
        <v>825</v>
      </c>
      <c r="L46" s="32">
        <v>101</v>
      </c>
      <c r="M46" s="32">
        <v>8</v>
      </c>
      <c r="N46" s="32">
        <v>97</v>
      </c>
      <c r="O46" s="32">
        <v>596</v>
      </c>
      <c r="P46" s="32">
        <v>483</v>
      </c>
      <c r="Q46" s="32">
        <v>47</v>
      </c>
      <c r="R46" s="32">
        <v>12</v>
      </c>
      <c r="S46" s="32">
        <v>47</v>
      </c>
      <c r="T46" s="32">
        <v>281</v>
      </c>
      <c r="U46" s="32">
        <v>175</v>
      </c>
      <c r="V46" s="32">
        <v>15</v>
      </c>
      <c r="W46" s="32">
        <v>9</v>
      </c>
      <c r="X46" s="32">
        <v>51</v>
      </c>
      <c r="Y46" s="32">
        <v>141</v>
      </c>
      <c r="Z46" s="32">
        <v>66</v>
      </c>
      <c r="AA46" s="32">
        <v>7</v>
      </c>
      <c r="AB46" s="32">
        <v>13</v>
      </c>
      <c r="AC46" s="32">
        <v>37</v>
      </c>
      <c r="AD46" s="32">
        <v>67</v>
      </c>
      <c r="AE46" s="32">
        <v>19</v>
      </c>
      <c r="AF46" s="32">
        <v>1</v>
      </c>
      <c r="AG46" s="32">
        <v>4</v>
      </c>
      <c r="AH46" s="32">
        <v>8</v>
      </c>
      <c r="AI46" s="32">
        <v>9</v>
      </c>
      <c r="AJ46" s="32">
        <v>3</v>
      </c>
      <c r="AK46" s="32">
        <v>7</v>
      </c>
      <c r="AL46" s="32">
        <v>4</v>
      </c>
      <c r="AM46" s="32"/>
      <c r="AN46" s="32">
        <v>1</v>
      </c>
      <c r="AO46" s="32">
        <v>9</v>
      </c>
      <c r="AP46" s="32">
        <v>1</v>
      </c>
      <c r="AQ46" s="32"/>
      <c r="AR46" s="32"/>
      <c r="AS46" s="32"/>
      <c r="AT46" s="32"/>
      <c r="AU46" s="32">
        <v>6307</v>
      </c>
    </row>
    <row r="47" spans="1:47" x14ac:dyDescent="0.2">
      <c r="B47" s="30">
        <v>2</v>
      </c>
      <c r="C47" s="32">
        <v>12</v>
      </c>
      <c r="D47" s="32">
        <v>167</v>
      </c>
      <c r="E47" s="32">
        <v>1016</v>
      </c>
      <c r="F47" s="32">
        <v>693</v>
      </c>
      <c r="G47" s="32">
        <v>66</v>
      </c>
      <c r="H47" s="32">
        <v>7</v>
      </c>
      <c r="I47" s="32">
        <v>91</v>
      </c>
      <c r="J47" s="32">
        <v>792</v>
      </c>
      <c r="K47" s="32">
        <v>795</v>
      </c>
      <c r="L47" s="32">
        <v>96</v>
      </c>
      <c r="M47" s="32">
        <v>9</v>
      </c>
      <c r="N47" s="32">
        <v>58</v>
      </c>
      <c r="O47" s="32">
        <v>523</v>
      </c>
      <c r="P47" s="32">
        <v>463</v>
      </c>
      <c r="Q47" s="32">
        <v>42</v>
      </c>
      <c r="R47" s="32">
        <v>13</v>
      </c>
      <c r="S47" s="32">
        <v>40</v>
      </c>
      <c r="T47" s="32">
        <v>198</v>
      </c>
      <c r="U47" s="32">
        <v>146</v>
      </c>
      <c r="V47" s="32">
        <v>10</v>
      </c>
      <c r="W47" s="32">
        <v>6</v>
      </c>
      <c r="X47" s="32">
        <v>22</v>
      </c>
      <c r="Y47" s="32">
        <v>99</v>
      </c>
      <c r="Z47" s="32">
        <v>64</v>
      </c>
      <c r="AA47" s="32">
        <v>2</v>
      </c>
      <c r="AB47" s="32">
        <v>5</v>
      </c>
      <c r="AC47" s="32">
        <v>20</v>
      </c>
      <c r="AD47" s="32">
        <v>57</v>
      </c>
      <c r="AE47" s="32">
        <v>24</v>
      </c>
      <c r="AF47" s="32">
        <v>1</v>
      </c>
      <c r="AG47" s="32">
        <v>7</v>
      </c>
      <c r="AH47" s="32">
        <v>9</v>
      </c>
      <c r="AI47" s="32">
        <v>4</v>
      </c>
      <c r="AJ47" s="32">
        <v>2</v>
      </c>
      <c r="AK47" s="32">
        <v>6</v>
      </c>
      <c r="AL47" s="32">
        <v>3</v>
      </c>
      <c r="AM47" s="32">
        <v>1</v>
      </c>
      <c r="AN47" s="32"/>
      <c r="AO47" s="32">
        <v>8</v>
      </c>
      <c r="AP47" s="32"/>
      <c r="AQ47" s="32">
        <v>1</v>
      </c>
      <c r="AR47" s="32"/>
      <c r="AS47" s="32"/>
      <c r="AT47" s="32"/>
      <c r="AU47" s="32">
        <v>5578</v>
      </c>
    </row>
    <row r="48" spans="1:47" x14ac:dyDescent="0.2">
      <c r="B48" s="30">
        <v>3</v>
      </c>
      <c r="C48" s="32">
        <v>11</v>
      </c>
      <c r="D48" s="32">
        <v>146</v>
      </c>
      <c r="E48" s="32">
        <v>923</v>
      </c>
      <c r="F48" s="32">
        <v>803</v>
      </c>
      <c r="G48" s="32">
        <v>59</v>
      </c>
      <c r="H48" s="32">
        <v>3</v>
      </c>
      <c r="I48" s="32">
        <v>76</v>
      </c>
      <c r="J48" s="32">
        <v>809</v>
      </c>
      <c r="K48" s="32">
        <v>1062</v>
      </c>
      <c r="L48" s="32">
        <v>105</v>
      </c>
      <c r="M48" s="32">
        <v>10</v>
      </c>
      <c r="N48" s="32">
        <v>75</v>
      </c>
      <c r="O48" s="32">
        <v>568</v>
      </c>
      <c r="P48" s="32">
        <v>605</v>
      </c>
      <c r="Q48" s="32">
        <v>77</v>
      </c>
      <c r="R48" s="32">
        <v>12</v>
      </c>
      <c r="S48" s="32">
        <v>26</v>
      </c>
      <c r="T48" s="32">
        <v>223</v>
      </c>
      <c r="U48" s="32">
        <v>178</v>
      </c>
      <c r="V48" s="32">
        <v>23</v>
      </c>
      <c r="W48" s="32">
        <v>6</v>
      </c>
      <c r="X48" s="32">
        <v>25</v>
      </c>
      <c r="Y48" s="32">
        <v>121</v>
      </c>
      <c r="Z48" s="32">
        <v>65</v>
      </c>
      <c r="AA48" s="32">
        <v>6</v>
      </c>
      <c r="AB48" s="32">
        <v>9</v>
      </c>
      <c r="AC48" s="32">
        <v>15</v>
      </c>
      <c r="AD48" s="32">
        <v>53</v>
      </c>
      <c r="AE48" s="32">
        <v>27</v>
      </c>
      <c r="AF48" s="32">
        <v>2</v>
      </c>
      <c r="AG48" s="32">
        <v>6</v>
      </c>
      <c r="AH48" s="32">
        <v>8</v>
      </c>
      <c r="AI48" s="32">
        <v>7</v>
      </c>
      <c r="AJ48" s="32">
        <v>4</v>
      </c>
      <c r="AK48" s="32">
        <v>10</v>
      </c>
      <c r="AL48" s="32">
        <v>6</v>
      </c>
      <c r="AM48" s="32"/>
      <c r="AN48" s="32"/>
      <c r="AO48" s="32">
        <v>3</v>
      </c>
      <c r="AP48" s="32">
        <v>1</v>
      </c>
      <c r="AQ48" s="32">
        <v>1</v>
      </c>
      <c r="AR48" s="32"/>
      <c r="AS48" s="32"/>
      <c r="AT48" s="32"/>
      <c r="AU48" s="32">
        <v>6169</v>
      </c>
    </row>
    <row r="49" spans="1:47" x14ac:dyDescent="0.2">
      <c r="B49" s="30">
        <v>4</v>
      </c>
      <c r="C49" s="32">
        <v>6</v>
      </c>
      <c r="D49" s="32">
        <v>154</v>
      </c>
      <c r="E49" s="32">
        <v>812</v>
      </c>
      <c r="F49" s="32">
        <v>598</v>
      </c>
      <c r="G49" s="32">
        <v>63</v>
      </c>
      <c r="H49" s="32">
        <v>5</v>
      </c>
      <c r="I49" s="32">
        <v>61</v>
      </c>
      <c r="J49" s="32">
        <v>834</v>
      </c>
      <c r="K49" s="32">
        <v>1047</v>
      </c>
      <c r="L49" s="32">
        <v>101</v>
      </c>
      <c r="M49" s="32">
        <v>5</v>
      </c>
      <c r="N49" s="32">
        <v>55</v>
      </c>
      <c r="O49" s="32">
        <v>512</v>
      </c>
      <c r="P49" s="32">
        <v>651</v>
      </c>
      <c r="Q49" s="32">
        <v>80</v>
      </c>
      <c r="R49" s="32">
        <v>10</v>
      </c>
      <c r="S49" s="32">
        <v>31</v>
      </c>
      <c r="T49" s="32">
        <v>196</v>
      </c>
      <c r="U49" s="32">
        <v>183</v>
      </c>
      <c r="V49" s="32">
        <v>16</v>
      </c>
      <c r="W49" s="32">
        <v>4</v>
      </c>
      <c r="X49" s="32">
        <v>15</v>
      </c>
      <c r="Y49" s="32">
        <v>72</v>
      </c>
      <c r="Z49" s="32">
        <v>53</v>
      </c>
      <c r="AA49" s="32">
        <v>4</v>
      </c>
      <c r="AB49" s="32">
        <v>2</v>
      </c>
      <c r="AC49" s="32">
        <v>11</v>
      </c>
      <c r="AD49" s="32">
        <v>39</v>
      </c>
      <c r="AE49" s="32">
        <v>27</v>
      </c>
      <c r="AF49" s="32">
        <v>1</v>
      </c>
      <c r="AG49" s="32">
        <v>2</v>
      </c>
      <c r="AH49" s="32">
        <v>8</v>
      </c>
      <c r="AI49" s="32">
        <v>8</v>
      </c>
      <c r="AJ49" s="32"/>
      <c r="AK49" s="32">
        <v>4</v>
      </c>
      <c r="AL49" s="32">
        <v>3</v>
      </c>
      <c r="AM49" s="32">
        <v>2</v>
      </c>
      <c r="AN49" s="32"/>
      <c r="AO49" s="32">
        <v>7</v>
      </c>
      <c r="AP49" s="32"/>
      <c r="AQ49" s="32"/>
      <c r="AR49" s="32"/>
      <c r="AS49" s="32"/>
      <c r="AT49" s="32"/>
      <c r="AU49" s="32">
        <v>5682</v>
      </c>
    </row>
    <row r="50" spans="1:47" x14ac:dyDescent="0.2">
      <c r="B50" s="30">
        <v>5</v>
      </c>
      <c r="C50" s="32">
        <v>18</v>
      </c>
      <c r="D50" s="32">
        <v>152</v>
      </c>
      <c r="E50" s="32">
        <v>829</v>
      </c>
      <c r="F50" s="32">
        <v>639</v>
      </c>
      <c r="G50" s="32">
        <v>49</v>
      </c>
      <c r="H50" s="32">
        <v>15</v>
      </c>
      <c r="I50" s="32">
        <v>62</v>
      </c>
      <c r="J50" s="32">
        <v>879</v>
      </c>
      <c r="K50" s="32">
        <v>981</v>
      </c>
      <c r="L50" s="32">
        <v>95</v>
      </c>
      <c r="M50" s="32">
        <v>7</v>
      </c>
      <c r="N50" s="32">
        <v>49</v>
      </c>
      <c r="O50" s="32">
        <v>589</v>
      </c>
      <c r="P50" s="32">
        <v>590</v>
      </c>
      <c r="Q50" s="32">
        <v>73</v>
      </c>
      <c r="R50" s="32">
        <v>9</v>
      </c>
      <c r="S50" s="32">
        <v>39</v>
      </c>
      <c r="T50" s="32">
        <v>161</v>
      </c>
      <c r="U50" s="32">
        <v>204</v>
      </c>
      <c r="V50" s="32">
        <v>18</v>
      </c>
      <c r="W50" s="32">
        <v>2</v>
      </c>
      <c r="X50" s="32">
        <v>14</v>
      </c>
      <c r="Y50" s="32">
        <v>84</v>
      </c>
      <c r="Z50" s="32">
        <v>74</v>
      </c>
      <c r="AA50" s="32">
        <v>7</v>
      </c>
      <c r="AB50" s="32">
        <v>11</v>
      </c>
      <c r="AC50" s="32">
        <v>16</v>
      </c>
      <c r="AD50" s="32">
        <v>40</v>
      </c>
      <c r="AE50" s="32">
        <v>18</v>
      </c>
      <c r="AF50" s="32">
        <v>2</v>
      </c>
      <c r="AG50" s="32">
        <v>6</v>
      </c>
      <c r="AH50" s="32">
        <v>7</v>
      </c>
      <c r="AI50" s="32">
        <v>11</v>
      </c>
      <c r="AJ50" s="32">
        <v>2</v>
      </c>
      <c r="AK50" s="32">
        <v>2</v>
      </c>
      <c r="AL50" s="32">
        <v>4</v>
      </c>
      <c r="AM50" s="32">
        <v>1</v>
      </c>
      <c r="AN50" s="32"/>
      <c r="AO50" s="32">
        <v>3</v>
      </c>
      <c r="AP50" s="32"/>
      <c r="AQ50" s="32"/>
      <c r="AR50" s="32"/>
      <c r="AS50" s="32"/>
      <c r="AT50" s="32"/>
      <c r="AU50" s="32">
        <v>5762</v>
      </c>
    </row>
    <row r="51" spans="1:47" x14ac:dyDescent="0.2">
      <c r="B51" s="30">
        <v>6</v>
      </c>
      <c r="C51" s="32">
        <v>23</v>
      </c>
      <c r="D51" s="32">
        <v>164</v>
      </c>
      <c r="E51" s="32">
        <v>928</v>
      </c>
      <c r="F51" s="32">
        <v>662</v>
      </c>
      <c r="G51" s="32">
        <v>42</v>
      </c>
      <c r="H51" s="32">
        <v>13</v>
      </c>
      <c r="I51" s="32">
        <v>91</v>
      </c>
      <c r="J51" s="32">
        <v>1070</v>
      </c>
      <c r="K51" s="32">
        <v>1106</v>
      </c>
      <c r="L51" s="32">
        <v>99</v>
      </c>
      <c r="M51" s="32">
        <v>10</v>
      </c>
      <c r="N51" s="32">
        <v>61</v>
      </c>
      <c r="O51" s="32">
        <v>675</v>
      </c>
      <c r="P51" s="32">
        <v>588</v>
      </c>
      <c r="Q51" s="32">
        <v>56</v>
      </c>
      <c r="R51" s="32">
        <v>8</v>
      </c>
      <c r="S51" s="32">
        <v>25</v>
      </c>
      <c r="T51" s="32">
        <v>207</v>
      </c>
      <c r="U51" s="32">
        <v>211</v>
      </c>
      <c r="V51" s="32">
        <v>17</v>
      </c>
      <c r="W51" s="32">
        <v>4</v>
      </c>
      <c r="X51" s="32">
        <v>26</v>
      </c>
      <c r="Y51" s="32">
        <v>134</v>
      </c>
      <c r="Z51" s="32">
        <v>77</v>
      </c>
      <c r="AA51" s="32">
        <v>7</v>
      </c>
      <c r="AB51" s="32">
        <v>4</v>
      </c>
      <c r="AC51" s="32">
        <v>15</v>
      </c>
      <c r="AD51" s="32">
        <v>56</v>
      </c>
      <c r="AE51" s="32">
        <v>20</v>
      </c>
      <c r="AF51" s="32"/>
      <c r="AG51" s="32">
        <v>4</v>
      </c>
      <c r="AH51" s="32">
        <v>3</v>
      </c>
      <c r="AI51" s="32">
        <v>7</v>
      </c>
      <c r="AJ51" s="32">
        <v>1</v>
      </c>
      <c r="AK51" s="32">
        <v>3</v>
      </c>
      <c r="AL51" s="32">
        <v>1</v>
      </c>
      <c r="AM51" s="32">
        <v>1</v>
      </c>
      <c r="AN51" s="32"/>
      <c r="AO51" s="32">
        <v>6</v>
      </c>
      <c r="AP51" s="32"/>
      <c r="AQ51" s="32"/>
      <c r="AR51" s="32"/>
      <c r="AS51" s="32"/>
      <c r="AT51" s="32"/>
      <c r="AU51" s="32">
        <v>6425</v>
      </c>
    </row>
    <row r="52" spans="1:47" x14ac:dyDescent="0.2">
      <c r="B52" s="30">
        <v>7</v>
      </c>
      <c r="C52" s="32">
        <v>27</v>
      </c>
      <c r="D52" s="32">
        <v>197</v>
      </c>
      <c r="E52" s="32">
        <v>909</v>
      </c>
      <c r="F52" s="32">
        <v>499</v>
      </c>
      <c r="G52" s="32">
        <v>25</v>
      </c>
      <c r="H52" s="32">
        <v>9</v>
      </c>
      <c r="I52" s="32">
        <v>123</v>
      </c>
      <c r="J52" s="32">
        <v>976</v>
      </c>
      <c r="K52" s="32">
        <v>850</v>
      </c>
      <c r="L52" s="32">
        <v>70</v>
      </c>
      <c r="M52" s="32">
        <v>7</v>
      </c>
      <c r="N52" s="32">
        <v>84</v>
      </c>
      <c r="O52" s="32">
        <v>631</v>
      </c>
      <c r="P52" s="32">
        <v>494</v>
      </c>
      <c r="Q52" s="32">
        <v>45</v>
      </c>
      <c r="R52" s="32">
        <v>7</v>
      </c>
      <c r="S52" s="32">
        <v>38</v>
      </c>
      <c r="T52" s="32">
        <v>241</v>
      </c>
      <c r="U52" s="32">
        <v>183</v>
      </c>
      <c r="V52" s="32">
        <v>13</v>
      </c>
      <c r="W52" s="32">
        <v>5</v>
      </c>
      <c r="X52" s="32">
        <v>24</v>
      </c>
      <c r="Y52" s="32">
        <v>66</v>
      </c>
      <c r="Z52" s="32">
        <v>42</v>
      </c>
      <c r="AA52" s="32">
        <v>4</v>
      </c>
      <c r="AB52" s="32">
        <v>7</v>
      </c>
      <c r="AC52" s="32">
        <v>13</v>
      </c>
      <c r="AD52" s="32">
        <v>38</v>
      </c>
      <c r="AE52" s="32">
        <v>22</v>
      </c>
      <c r="AF52" s="32"/>
      <c r="AG52" s="32">
        <v>2</v>
      </c>
      <c r="AH52" s="32">
        <v>3</v>
      </c>
      <c r="AI52" s="32">
        <v>4</v>
      </c>
      <c r="AJ52" s="32">
        <v>1</v>
      </c>
      <c r="AK52" s="32">
        <v>2</v>
      </c>
      <c r="AL52" s="32">
        <v>1</v>
      </c>
      <c r="AM52" s="32">
        <v>2</v>
      </c>
      <c r="AN52" s="32"/>
      <c r="AO52" s="32">
        <v>4</v>
      </c>
      <c r="AP52" s="32">
        <v>3</v>
      </c>
      <c r="AQ52" s="32"/>
      <c r="AR52" s="32">
        <v>1</v>
      </c>
      <c r="AS52" s="32"/>
      <c r="AT52" s="32"/>
      <c r="AU52" s="32">
        <v>5672</v>
      </c>
    </row>
    <row r="53" spans="1:47" x14ac:dyDescent="0.2">
      <c r="B53" s="30">
        <v>8</v>
      </c>
      <c r="C53" s="32">
        <v>30</v>
      </c>
      <c r="D53" s="32">
        <v>207</v>
      </c>
      <c r="E53" s="32">
        <v>833</v>
      </c>
      <c r="F53" s="32">
        <v>370</v>
      </c>
      <c r="G53" s="32">
        <v>30</v>
      </c>
      <c r="H53" s="32">
        <v>17</v>
      </c>
      <c r="I53" s="32">
        <v>145</v>
      </c>
      <c r="J53" s="32">
        <v>978</v>
      </c>
      <c r="K53" s="32">
        <v>703</v>
      </c>
      <c r="L53" s="32">
        <v>58</v>
      </c>
      <c r="M53" s="32">
        <v>11</v>
      </c>
      <c r="N53" s="32">
        <v>113</v>
      </c>
      <c r="O53" s="32">
        <v>641</v>
      </c>
      <c r="P53" s="32">
        <v>444</v>
      </c>
      <c r="Q53" s="32">
        <v>44</v>
      </c>
      <c r="R53" s="32">
        <v>13</v>
      </c>
      <c r="S53" s="32">
        <v>68</v>
      </c>
      <c r="T53" s="32">
        <v>251</v>
      </c>
      <c r="U53" s="32">
        <v>153</v>
      </c>
      <c r="V53" s="32">
        <v>12</v>
      </c>
      <c r="W53" s="32">
        <v>5</v>
      </c>
      <c r="X53" s="32">
        <v>25</v>
      </c>
      <c r="Y53" s="32">
        <v>105</v>
      </c>
      <c r="Z53" s="32">
        <v>56</v>
      </c>
      <c r="AA53" s="32">
        <v>1</v>
      </c>
      <c r="AB53" s="32">
        <v>11</v>
      </c>
      <c r="AC53" s="32">
        <v>18</v>
      </c>
      <c r="AD53" s="32">
        <v>46</v>
      </c>
      <c r="AE53" s="32">
        <v>15</v>
      </c>
      <c r="AF53" s="32"/>
      <c r="AG53" s="32">
        <v>6</v>
      </c>
      <c r="AH53" s="32">
        <v>6</v>
      </c>
      <c r="AI53" s="32">
        <v>6</v>
      </c>
      <c r="AJ53" s="32">
        <v>2</v>
      </c>
      <c r="AK53" s="32">
        <v>8</v>
      </c>
      <c r="AL53" s="32">
        <v>2</v>
      </c>
      <c r="AM53" s="32"/>
      <c r="AN53" s="32"/>
      <c r="AO53" s="32">
        <v>4</v>
      </c>
      <c r="AP53" s="32">
        <v>1</v>
      </c>
      <c r="AQ53" s="32"/>
      <c r="AR53" s="32"/>
      <c r="AS53" s="32"/>
      <c r="AT53" s="32"/>
      <c r="AU53" s="32">
        <v>5438</v>
      </c>
    </row>
    <row r="54" spans="1:47" x14ac:dyDescent="0.2">
      <c r="B54" s="30">
        <v>9</v>
      </c>
      <c r="C54" s="32">
        <v>48</v>
      </c>
      <c r="D54" s="32">
        <v>241</v>
      </c>
      <c r="E54" s="32">
        <v>904</v>
      </c>
      <c r="F54" s="32">
        <v>445</v>
      </c>
      <c r="G54" s="32">
        <v>26</v>
      </c>
      <c r="H54" s="32">
        <v>18</v>
      </c>
      <c r="I54" s="32">
        <v>170</v>
      </c>
      <c r="J54" s="32">
        <v>917</v>
      </c>
      <c r="K54" s="32">
        <v>650</v>
      </c>
      <c r="L54" s="32">
        <v>52</v>
      </c>
      <c r="M54" s="32">
        <v>29</v>
      </c>
      <c r="N54" s="32">
        <v>137</v>
      </c>
      <c r="O54" s="32">
        <v>618</v>
      </c>
      <c r="P54" s="32">
        <v>377</v>
      </c>
      <c r="Q54" s="32">
        <v>47</v>
      </c>
      <c r="R54" s="32">
        <v>20</v>
      </c>
      <c r="S54" s="32">
        <v>73</v>
      </c>
      <c r="T54" s="32">
        <v>242</v>
      </c>
      <c r="U54" s="32">
        <v>154</v>
      </c>
      <c r="V54" s="32">
        <v>6</v>
      </c>
      <c r="W54" s="32">
        <v>12</v>
      </c>
      <c r="X54" s="32">
        <v>36</v>
      </c>
      <c r="Y54" s="32">
        <v>110</v>
      </c>
      <c r="Z54" s="32">
        <v>52</v>
      </c>
      <c r="AA54" s="32"/>
      <c r="AB54" s="32">
        <v>11</v>
      </c>
      <c r="AC54" s="32">
        <v>19</v>
      </c>
      <c r="AD54" s="32">
        <v>55</v>
      </c>
      <c r="AE54" s="32">
        <v>14</v>
      </c>
      <c r="AF54" s="32"/>
      <c r="AG54" s="32">
        <v>3</v>
      </c>
      <c r="AH54" s="32">
        <v>12</v>
      </c>
      <c r="AI54" s="32">
        <v>8</v>
      </c>
      <c r="AJ54" s="32">
        <v>1</v>
      </c>
      <c r="AK54" s="32">
        <v>6</v>
      </c>
      <c r="AL54" s="32">
        <v>4</v>
      </c>
      <c r="AM54" s="32"/>
      <c r="AN54" s="32"/>
      <c r="AO54" s="32">
        <v>9</v>
      </c>
      <c r="AP54" s="32"/>
      <c r="AQ54" s="32"/>
      <c r="AR54" s="32"/>
      <c r="AS54" s="32"/>
      <c r="AT54" s="32"/>
      <c r="AU54" s="32">
        <v>5526</v>
      </c>
    </row>
    <row r="55" spans="1:47" x14ac:dyDescent="0.2">
      <c r="B55" s="30">
        <v>10</v>
      </c>
      <c r="C55" s="32">
        <v>51</v>
      </c>
      <c r="D55" s="32">
        <v>286</v>
      </c>
      <c r="E55" s="32">
        <v>940</v>
      </c>
      <c r="F55" s="32">
        <v>473</v>
      </c>
      <c r="G55" s="32">
        <v>38</v>
      </c>
      <c r="H55" s="32">
        <v>26</v>
      </c>
      <c r="I55" s="32">
        <v>231</v>
      </c>
      <c r="J55" s="32">
        <v>1058</v>
      </c>
      <c r="K55" s="32">
        <v>740</v>
      </c>
      <c r="L55" s="32">
        <v>75</v>
      </c>
      <c r="M55" s="32">
        <v>33</v>
      </c>
      <c r="N55" s="32">
        <v>219</v>
      </c>
      <c r="O55" s="32">
        <v>696</v>
      </c>
      <c r="P55" s="32">
        <v>421</v>
      </c>
      <c r="Q55" s="32">
        <v>46</v>
      </c>
      <c r="R55" s="32">
        <v>27</v>
      </c>
      <c r="S55" s="32">
        <v>106</v>
      </c>
      <c r="T55" s="32">
        <v>330</v>
      </c>
      <c r="U55" s="32">
        <v>162</v>
      </c>
      <c r="V55" s="32">
        <v>19</v>
      </c>
      <c r="W55" s="32">
        <v>13</v>
      </c>
      <c r="X55" s="32">
        <v>73</v>
      </c>
      <c r="Y55" s="32">
        <v>145</v>
      </c>
      <c r="Z55" s="32">
        <v>39</v>
      </c>
      <c r="AA55" s="32">
        <v>3</v>
      </c>
      <c r="AB55" s="32">
        <v>15</v>
      </c>
      <c r="AC55" s="32">
        <v>39</v>
      </c>
      <c r="AD55" s="32">
        <v>66</v>
      </c>
      <c r="AE55" s="32">
        <v>13</v>
      </c>
      <c r="AF55" s="32">
        <v>1</v>
      </c>
      <c r="AG55" s="32">
        <v>11</v>
      </c>
      <c r="AH55" s="32">
        <v>8</v>
      </c>
      <c r="AI55" s="32">
        <v>12</v>
      </c>
      <c r="AJ55" s="32"/>
      <c r="AK55" s="32">
        <v>9</v>
      </c>
      <c r="AL55" s="32">
        <v>4</v>
      </c>
      <c r="AM55" s="32">
        <v>1</v>
      </c>
      <c r="AN55" s="32"/>
      <c r="AO55" s="32">
        <v>7</v>
      </c>
      <c r="AP55" s="32"/>
      <c r="AQ55" s="32"/>
      <c r="AR55" s="32"/>
      <c r="AS55" s="32"/>
      <c r="AT55" s="32"/>
      <c r="AU55" s="32">
        <v>6436</v>
      </c>
    </row>
    <row r="56" spans="1:47" x14ac:dyDescent="0.2">
      <c r="B56" s="30">
        <v>11</v>
      </c>
      <c r="C56" s="32">
        <v>41</v>
      </c>
      <c r="D56" s="32">
        <v>314</v>
      </c>
      <c r="E56" s="32">
        <v>1068</v>
      </c>
      <c r="F56" s="32">
        <v>539</v>
      </c>
      <c r="G56" s="32">
        <v>65</v>
      </c>
      <c r="H56" s="32">
        <v>21</v>
      </c>
      <c r="I56" s="32">
        <v>268</v>
      </c>
      <c r="J56" s="32">
        <v>1140</v>
      </c>
      <c r="K56" s="32">
        <v>803</v>
      </c>
      <c r="L56" s="32">
        <v>83</v>
      </c>
      <c r="M56" s="32">
        <v>43</v>
      </c>
      <c r="N56" s="32">
        <v>231</v>
      </c>
      <c r="O56" s="32">
        <v>903</v>
      </c>
      <c r="P56" s="32">
        <v>526</v>
      </c>
      <c r="Q56" s="32">
        <v>55</v>
      </c>
      <c r="R56" s="32">
        <v>36</v>
      </c>
      <c r="S56" s="32">
        <v>139</v>
      </c>
      <c r="T56" s="32">
        <v>404</v>
      </c>
      <c r="U56" s="32">
        <v>172</v>
      </c>
      <c r="V56" s="32">
        <v>18</v>
      </c>
      <c r="W56" s="32">
        <v>29</v>
      </c>
      <c r="X56" s="32">
        <v>74</v>
      </c>
      <c r="Y56" s="32">
        <v>176</v>
      </c>
      <c r="Z56" s="32">
        <v>69</v>
      </c>
      <c r="AA56" s="32">
        <v>4</v>
      </c>
      <c r="AB56" s="32">
        <v>19</v>
      </c>
      <c r="AC56" s="32">
        <v>47</v>
      </c>
      <c r="AD56" s="32">
        <v>74</v>
      </c>
      <c r="AE56" s="32">
        <v>14</v>
      </c>
      <c r="AF56" s="32">
        <v>2</v>
      </c>
      <c r="AG56" s="32">
        <v>16</v>
      </c>
      <c r="AH56" s="32">
        <v>13</v>
      </c>
      <c r="AI56" s="32">
        <v>16</v>
      </c>
      <c r="AJ56" s="32">
        <v>4</v>
      </c>
      <c r="AK56" s="32">
        <v>4</v>
      </c>
      <c r="AL56" s="32">
        <v>2</v>
      </c>
      <c r="AM56" s="32">
        <v>1</v>
      </c>
      <c r="AN56" s="32"/>
      <c r="AO56" s="32">
        <v>11</v>
      </c>
      <c r="AP56" s="32"/>
      <c r="AQ56" s="32"/>
      <c r="AR56" s="32"/>
      <c r="AS56" s="32"/>
      <c r="AT56" s="32"/>
      <c r="AU56" s="32">
        <v>7444</v>
      </c>
    </row>
    <row r="57" spans="1:47" x14ac:dyDescent="0.2">
      <c r="B57" s="30">
        <v>12</v>
      </c>
      <c r="C57" s="32">
        <v>21</v>
      </c>
      <c r="D57" s="32">
        <v>289</v>
      </c>
      <c r="E57" s="32">
        <v>1124</v>
      </c>
      <c r="F57" s="32">
        <v>605</v>
      </c>
      <c r="G57" s="32">
        <v>32</v>
      </c>
      <c r="H57" s="32">
        <v>18</v>
      </c>
      <c r="I57" s="32">
        <v>224</v>
      </c>
      <c r="J57" s="32">
        <v>1138</v>
      </c>
      <c r="K57" s="32">
        <v>784</v>
      </c>
      <c r="L57" s="32">
        <v>67</v>
      </c>
      <c r="M57" s="32">
        <v>9</v>
      </c>
      <c r="N57" s="32">
        <v>150</v>
      </c>
      <c r="O57" s="32">
        <v>647</v>
      </c>
      <c r="P57" s="32">
        <v>457</v>
      </c>
      <c r="Q57" s="32">
        <v>45</v>
      </c>
      <c r="R57" s="32">
        <v>6</v>
      </c>
      <c r="S57" s="32">
        <v>86</v>
      </c>
      <c r="T57" s="32">
        <v>283</v>
      </c>
      <c r="U57" s="32">
        <v>164</v>
      </c>
      <c r="V57" s="32">
        <v>14</v>
      </c>
      <c r="W57" s="32">
        <v>10</v>
      </c>
      <c r="X57" s="32">
        <v>57</v>
      </c>
      <c r="Y57" s="32">
        <v>141</v>
      </c>
      <c r="Z57" s="32">
        <v>53</v>
      </c>
      <c r="AA57" s="32">
        <v>4</v>
      </c>
      <c r="AB57" s="32">
        <v>16</v>
      </c>
      <c r="AC57" s="32">
        <v>34</v>
      </c>
      <c r="AD57" s="32">
        <v>75</v>
      </c>
      <c r="AE57" s="32">
        <v>11</v>
      </c>
      <c r="AF57" s="32"/>
      <c r="AG57" s="32">
        <v>11</v>
      </c>
      <c r="AH57" s="32">
        <v>4</v>
      </c>
      <c r="AI57" s="32">
        <v>8</v>
      </c>
      <c r="AJ57" s="32"/>
      <c r="AK57" s="32">
        <v>3</v>
      </c>
      <c r="AL57" s="32"/>
      <c r="AM57" s="32">
        <v>1</v>
      </c>
      <c r="AN57" s="32"/>
      <c r="AO57" s="32">
        <v>6</v>
      </c>
      <c r="AP57" s="32"/>
      <c r="AQ57" s="32"/>
      <c r="AR57" s="32"/>
      <c r="AS57" s="32"/>
      <c r="AT57" s="32"/>
      <c r="AU57" s="32">
        <v>6597</v>
      </c>
    </row>
    <row r="58" spans="1:47" x14ac:dyDescent="0.2">
      <c r="A58" s="30" t="s">
        <v>70</v>
      </c>
      <c r="C58" s="32">
        <v>314</v>
      </c>
      <c r="D58" s="32">
        <v>2560</v>
      </c>
      <c r="E58" s="32">
        <v>11382</v>
      </c>
      <c r="F58" s="32">
        <v>6952</v>
      </c>
      <c r="G58" s="32">
        <v>551</v>
      </c>
      <c r="H58" s="32">
        <v>163</v>
      </c>
      <c r="I58" s="32">
        <v>1670</v>
      </c>
      <c r="J58" s="32">
        <v>11568</v>
      </c>
      <c r="K58" s="32">
        <v>10346</v>
      </c>
      <c r="L58" s="32">
        <v>1002</v>
      </c>
      <c r="M58" s="32">
        <v>181</v>
      </c>
      <c r="N58" s="32">
        <v>1329</v>
      </c>
      <c r="O58" s="32">
        <v>7599</v>
      </c>
      <c r="P58" s="32">
        <v>6099</v>
      </c>
      <c r="Q58" s="32">
        <v>657</v>
      </c>
      <c r="R58" s="32">
        <v>173</v>
      </c>
      <c r="S58" s="32">
        <v>718</v>
      </c>
      <c r="T58" s="32">
        <v>3017</v>
      </c>
      <c r="U58" s="32">
        <v>2085</v>
      </c>
      <c r="V58" s="32">
        <v>181</v>
      </c>
      <c r="W58" s="32">
        <v>105</v>
      </c>
      <c r="X58" s="32">
        <v>442</v>
      </c>
      <c r="Y58" s="32">
        <v>1394</v>
      </c>
      <c r="Z58" s="32">
        <v>710</v>
      </c>
      <c r="AA58" s="32">
        <v>49</v>
      </c>
      <c r="AB58" s="32">
        <v>123</v>
      </c>
      <c r="AC58" s="32">
        <v>284</v>
      </c>
      <c r="AD58" s="32">
        <v>666</v>
      </c>
      <c r="AE58" s="32">
        <v>224</v>
      </c>
      <c r="AF58" s="32">
        <v>10</v>
      </c>
      <c r="AG58" s="32">
        <v>78</v>
      </c>
      <c r="AH58" s="32">
        <v>89</v>
      </c>
      <c r="AI58" s="32">
        <v>100</v>
      </c>
      <c r="AJ58" s="32">
        <v>20</v>
      </c>
      <c r="AK58" s="32">
        <v>64</v>
      </c>
      <c r="AL58" s="32">
        <v>34</v>
      </c>
      <c r="AM58" s="32">
        <v>10</v>
      </c>
      <c r="AN58" s="32">
        <v>1</v>
      </c>
      <c r="AO58" s="32">
        <v>77</v>
      </c>
      <c r="AP58" s="32">
        <v>6</v>
      </c>
      <c r="AQ58" s="32">
        <v>2</v>
      </c>
      <c r="AR58" s="32">
        <v>1</v>
      </c>
      <c r="AS58" s="32"/>
      <c r="AT58" s="32"/>
      <c r="AU58" s="32">
        <v>73036</v>
      </c>
    </row>
    <row r="59" spans="1:47" x14ac:dyDescent="0.2">
      <c r="A59" s="30" t="s">
        <v>71</v>
      </c>
      <c r="B59" s="30">
        <v>1</v>
      </c>
      <c r="C59" s="32">
        <v>36</v>
      </c>
      <c r="D59" s="32">
        <v>33</v>
      </c>
      <c r="E59" s="32">
        <v>17</v>
      </c>
      <c r="F59" s="32"/>
      <c r="G59" s="32"/>
      <c r="H59" s="32">
        <v>6</v>
      </c>
      <c r="I59" s="32">
        <v>7</v>
      </c>
      <c r="J59" s="32">
        <v>17</v>
      </c>
      <c r="K59" s="32"/>
      <c r="L59" s="32"/>
      <c r="M59" s="32">
        <v>7</v>
      </c>
      <c r="N59" s="32">
        <v>12</v>
      </c>
      <c r="O59" s="32">
        <v>14</v>
      </c>
      <c r="P59" s="32">
        <v>1</v>
      </c>
      <c r="Q59" s="32"/>
      <c r="R59" s="32">
        <v>7</v>
      </c>
      <c r="S59" s="32">
        <v>9</v>
      </c>
      <c r="T59" s="32">
        <v>16</v>
      </c>
      <c r="U59" s="32">
        <v>2</v>
      </c>
      <c r="V59" s="32"/>
      <c r="W59" s="32">
        <v>4</v>
      </c>
      <c r="X59" s="32">
        <v>4</v>
      </c>
      <c r="Y59" s="32">
        <v>10</v>
      </c>
      <c r="Z59" s="32"/>
      <c r="AA59" s="32"/>
      <c r="AB59" s="32">
        <v>2</v>
      </c>
      <c r="AC59" s="32">
        <v>6</v>
      </c>
      <c r="AD59" s="32">
        <v>4</v>
      </c>
      <c r="AE59" s="32"/>
      <c r="AF59" s="32"/>
      <c r="AG59" s="32">
        <v>1</v>
      </c>
      <c r="AH59" s="32"/>
      <c r="AI59" s="32"/>
      <c r="AJ59" s="32"/>
      <c r="AK59" s="32">
        <v>2</v>
      </c>
      <c r="AL59" s="32"/>
      <c r="AM59" s="32"/>
      <c r="AN59" s="32"/>
      <c r="AO59" s="32"/>
      <c r="AP59" s="32"/>
      <c r="AQ59" s="32"/>
      <c r="AR59" s="32"/>
      <c r="AS59" s="32"/>
      <c r="AT59" s="32"/>
      <c r="AU59" s="32">
        <v>217</v>
      </c>
    </row>
    <row r="60" spans="1:47" x14ac:dyDescent="0.2">
      <c r="B60" s="30">
        <v>2</v>
      </c>
      <c r="C60" s="32">
        <v>41</v>
      </c>
      <c r="D60" s="32">
        <v>33</v>
      </c>
      <c r="E60" s="32">
        <v>26</v>
      </c>
      <c r="F60" s="32">
        <v>3</v>
      </c>
      <c r="G60" s="32"/>
      <c r="H60" s="32">
        <v>14</v>
      </c>
      <c r="I60" s="32">
        <v>5</v>
      </c>
      <c r="J60" s="32">
        <v>13</v>
      </c>
      <c r="K60" s="32">
        <v>4</v>
      </c>
      <c r="L60" s="32"/>
      <c r="M60" s="32">
        <v>8</v>
      </c>
      <c r="N60" s="32">
        <v>8</v>
      </c>
      <c r="O60" s="32">
        <v>13</v>
      </c>
      <c r="P60" s="32"/>
      <c r="Q60" s="32"/>
      <c r="R60" s="32">
        <v>2</v>
      </c>
      <c r="S60" s="32">
        <v>7</v>
      </c>
      <c r="T60" s="32">
        <v>6</v>
      </c>
      <c r="U60" s="32">
        <v>2</v>
      </c>
      <c r="V60" s="32"/>
      <c r="W60" s="32">
        <v>4</v>
      </c>
      <c r="X60" s="32">
        <v>10</v>
      </c>
      <c r="Y60" s="32">
        <v>5</v>
      </c>
      <c r="Z60" s="32"/>
      <c r="AA60" s="32"/>
      <c r="AB60" s="32">
        <v>6</v>
      </c>
      <c r="AC60" s="32">
        <v>4</v>
      </c>
      <c r="AD60" s="32">
        <v>2</v>
      </c>
      <c r="AE60" s="32"/>
      <c r="AF60" s="32"/>
      <c r="AG60" s="32">
        <v>1</v>
      </c>
      <c r="AH60" s="32"/>
      <c r="AI60" s="32">
        <v>1</v>
      </c>
      <c r="AJ60" s="32"/>
      <c r="AK60" s="32"/>
      <c r="AL60" s="32"/>
      <c r="AM60" s="32"/>
      <c r="AN60" s="32"/>
      <c r="AO60" s="32"/>
      <c r="AP60" s="32"/>
      <c r="AQ60" s="32"/>
      <c r="AR60" s="32"/>
      <c r="AS60" s="32"/>
      <c r="AT60" s="32"/>
      <c r="AU60" s="32">
        <v>218</v>
      </c>
    </row>
    <row r="61" spans="1:47" x14ac:dyDescent="0.2">
      <c r="B61" s="30">
        <v>3</v>
      </c>
      <c r="C61" s="32">
        <v>32</v>
      </c>
      <c r="D61" s="32">
        <v>26</v>
      </c>
      <c r="E61" s="32">
        <v>34</v>
      </c>
      <c r="F61" s="32">
        <v>2</v>
      </c>
      <c r="G61" s="32">
        <v>1</v>
      </c>
      <c r="H61" s="32">
        <v>5</v>
      </c>
      <c r="I61" s="32">
        <v>11</v>
      </c>
      <c r="J61" s="32">
        <v>18</v>
      </c>
      <c r="K61" s="32"/>
      <c r="L61" s="32">
        <v>2</v>
      </c>
      <c r="M61" s="32">
        <v>6</v>
      </c>
      <c r="N61" s="32">
        <v>12</v>
      </c>
      <c r="O61" s="32">
        <v>20</v>
      </c>
      <c r="P61" s="32">
        <v>2</v>
      </c>
      <c r="Q61" s="32"/>
      <c r="R61" s="32">
        <v>4</v>
      </c>
      <c r="S61" s="32">
        <v>7</v>
      </c>
      <c r="T61" s="32">
        <v>8</v>
      </c>
      <c r="U61" s="32">
        <v>1</v>
      </c>
      <c r="V61" s="32">
        <v>1</v>
      </c>
      <c r="W61" s="32">
        <v>4</v>
      </c>
      <c r="X61" s="32">
        <v>5</v>
      </c>
      <c r="Y61" s="32">
        <v>7</v>
      </c>
      <c r="Z61" s="32">
        <v>1</v>
      </c>
      <c r="AA61" s="32"/>
      <c r="AB61" s="32">
        <v>5</v>
      </c>
      <c r="AC61" s="32">
        <v>6</v>
      </c>
      <c r="AD61" s="32">
        <v>3</v>
      </c>
      <c r="AE61" s="32">
        <v>1</v>
      </c>
      <c r="AF61" s="32"/>
      <c r="AG61" s="32">
        <v>1</v>
      </c>
      <c r="AH61" s="32"/>
      <c r="AI61" s="32"/>
      <c r="AJ61" s="32"/>
      <c r="AK61" s="32">
        <v>1</v>
      </c>
      <c r="AL61" s="32"/>
      <c r="AM61" s="32"/>
      <c r="AN61" s="32"/>
      <c r="AO61" s="32">
        <v>1</v>
      </c>
      <c r="AP61" s="32"/>
      <c r="AQ61" s="32"/>
      <c r="AR61" s="32"/>
      <c r="AS61" s="32"/>
      <c r="AT61" s="32"/>
      <c r="AU61" s="32">
        <v>227</v>
      </c>
    </row>
    <row r="62" spans="1:47" x14ac:dyDescent="0.2">
      <c r="B62" s="30">
        <v>4</v>
      </c>
      <c r="C62" s="32">
        <v>26</v>
      </c>
      <c r="D62" s="32">
        <v>29</v>
      </c>
      <c r="E62" s="32">
        <v>25</v>
      </c>
      <c r="F62" s="32">
        <v>4</v>
      </c>
      <c r="G62" s="32"/>
      <c r="H62" s="32">
        <v>10</v>
      </c>
      <c r="I62" s="32">
        <v>10</v>
      </c>
      <c r="J62" s="32">
        <v>12</v>
      </c>
      <c r="K62" s="32">
        <v>2</v>
      </c>
      <c r="L62" s="32"/>
      <c r="M62" s="32">
        <v>5</v>
      </c>
      <c r="N62" s="32">
        <v>6</v>
      </c>
      <c r="O62" s="32">
        <v>12</v>
      </c>
      <c r="P62" s="32">
        <v>2</v>
      </c>
      <c r="Q62" s="32"/>
      <c r="R62" s="32">
        <v>5</v>
      </c>
      <c r="S62" s="32">
        <v>5</v>
      </c>
      <c r="T62" s="32">
        <v>13</v>
      </c>
      <c r="U62" s="32">
        <v>1</v>
      </c>
      <c r="V62" s="32"/>
      <c r="W62" s="32">
        <v>5</v>
      </c>
      <c r="X62" s="32">
        <v>6</v>
      </c>
      <c r="Y62" s="32">
        <v>12</v>
      </c>
      <c r="Z62" s="32"/>
      <c r="AA62" s="32"/>
      <c r="AB62" s="32">
        <v>15</v>
      </c>
      <c r="AC62" s="32">
        <v>3</v>
      </c>
      <c r="AD62" s="32">
        <v>5</v>
      </c>
      <c r="AE62" s="32">
        <v>1</v>
      </c>
      <c r="AF62" s="32"/>
      <c r="AG62" s="32">
        <v>2</v>
      </c>
      <c r="AH62" s="32"/>
      <c r="AI62" s="32"/>
      <c r="AJ62" s="32"/>
      <c r="AK62" s="32">
        <v>1</v>
      </c>
      <c r="AL62" s="32"/>
      <c r="AM62" s="32"/>
      <c r="AN62" s="32"/>
      <c r="AO62" s="32"/>
      <c r="AP62" s="32"/>
      <c r="AQ62" s="32"/>
      <c r="AR62" s="32"/>
      <c r="AS62" s="32"/>
      <c r="AT62" s="32"/>
      <c r="AU62" s="32">
        <v>217</v>
      </c>
    </row>
    <row r="63" spans="1:47" x14ac:dyDescent="0.2">
      <c r="B63" s="30">
        <v>5</v>
      </c>
      <c r="C63" s="32">
        <v>32</v>
      </c>
      <c r="D63" s="32">
        <v>37</v>
      </c>
      <c r="E63" s="32">
        <v>35</v>
      </c>
      <c r="F63" s="32">
        <v>4</v>
      </c>
      <c r="G63" s="32">
        <v>1</v>
      </c>
      <c r="H63" s="32">
        <v>4</v>
      </c>
      <c r="I63" s="32">
        <v>10</v>
      </c>
      <c r="J63" s="32">
        <v>23</v>
      </c>
      <c r="K63" s="32">
        <v>2</v>
      </c>
      <c r="L63" s="32"/>
      <c r="M63" s="32">
        <v>8</v>
      </c>
      <c r="N63" s="32">
        <v>21</v>
      </c>
      <c r="O63" s="32">
        <v>13</v>
      </c>
      <c r="P63" s="32">
        <v>2</v>
      </c>
      <c r="Q63" s="32"/>
      <c r="R63" s="32">
        <v>5</v>
      </c>
      <c r="S63" s="32">
        <v>8</v>
      </c>
      <c r="T63" s="32">
        <v>19</v>
      </c>
      <c r="U63" s="32">
        <v>1</v>
      </c>
      <c r="V63" s="32"/>
      <c r="W63" s="32">
        <v>14</v>
      </c>
      <c r="X63" s="32">
        <v>7</v>
      </c>
      <c r="Y63" s="32">
        <v>4</v>
      </c>
      <c r="Z63" s="32">
        <v>2</v>
      </c>
      <c r="AA63" s="32"/>
      <c r="AB63" s="32">
        <v>8</v>
      </c>
      <c r="AC63" s="32">
        <v>6</v>
      </c>
      <c r="AD63" s="32">
        <v>1</v>
      </c>
      <c r="AE63" s="32"/>
      <c r="AF63" s="32"/>
      <c r="AG63" s="32">
        <v>4</v>
      </c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>
        <v>271</v>
      </c>
    </row>
    <row r="64" spans="1:47" x14ac:dyDescent="0.2">
      <c r="B64" s="30">
        <v>6</v>
      </c>
      <c r="C64" s="32">
        <v>49</v>
      </c>
      <c r="D64" s="32">
        <v>65</v>
      </c>
      <c r="E64" s="32">
        <v>49</v>
      </c>
      <c r="F64" s="32">
        <v>2</v>
      </c>
      <c r="G64" s="32"/>
      <c r="H64" s="32">
        <v>8</v>
      </c>
      <c r="I64" s="32">
        <v>21</v>
      </c>
      <c r="J64" s="32">
        <v>21</v>
      </c>
      <c r="K64" s="32">
        <v>2</v>
      </c>
      <c r="L64" s="32"/>
      <c r="M64" s="32">
        <v>18</v>
      </c>
      <c r="N64" s="32">
        <v>23</v>
      </c>
      <c r="O64" s="32">
        <v>18</v>
      </c>
      <c r="P64" s="32">
        <v>6</v>
      </c>
      <c r="Q64" s="32"/>
      <c r="R64" s="32">
        <v>8</v>
      </c>
      <c r="S64" s="32">
        <v>17</v>
      </c>
      <c r="T64" s="32">
        <v>16</v>
      </c>
      <c r="U64" s="32">
        <v>1</v>
      </c>
      <c r="V64" s="32"/>
      <c r="W64" s="32">
        <v>12</v>
      </c>
      <c r="X64" s="32">
        <v>12</v>
      </c>
      <c r="Y64" s="32">
        <v>11</v>
      </c>
      <c r="Z64" s="32"/>
      <c r="AA64" s="32"/>
      <c r="AB64" s="32">
        <v>4</v>
      </c>
      <c r="AC64" s="32">
        <v>4</v>
      </c>
      <c r="AD64" s="32">
        <v>3</v>
      </c>
      <c r="AE64" s="32">
        <v>1</v>
      </c>
      <c r="AF64" s="32"/>
      <c r="AG64" s="32">
        <v>4</v>
      </c>
      <c r="AH64" s="32">
        <v>1</v>
      </c>
      <c r="AI64" s="32"/>
      <c r="AJ64" s="32"/>
      <c r="AK64" s="32"/>
      <c r="AL64" s="32"/>
      <c r="AM64" s="32"/>
      <c r="AN64" s="32"/>
      <c r="AO64" s="32"/>
      <c r="AP64" s="32">
        <v>1</v>
      </c>
      <c r="AQ64" s="32"/>
      <c r="AR64" s="32"/>
      <c r="AS64" s="32"/>
      <c r="AT64" s="32"/>
      <c r="AU64" s="32">
        <v>377</v>
      </c>
    </row>
    <row r="65" spans="1:47" x14ac:dyDescent="0.2">
      <c r="B65" s="30">
        <v>7</v>
      </c>
      <c r="C65" s="32">
        <v>56</v>
      </c>
      <c r="D65" s="32">
        <v>38</v>
      </c>
      <c r="E65" s="32">
        <v>24</v>
      </c>
      <c r="F65" s="32">
        <v>2</v>
      </c>
      <c r="G65" s="32"/>
      <c r="H65" s="32">
        <v>11</v>
      </c>
      <c r="I65" s="32">
        <v>12</v>
      </c>
      <c r="J65" s="32">
        <v>14</v>
      </c>
      <c r="K65" s="32">
        <v>2</v>
      </c>
      <c r="L65" s="32">
        <v>1</v>
      </c>
      <c r="M65" s="32">
        <v>11</v>
      </c>
      <c r="N65" s="32">
        <v>10</v>
      </c>
      <c r="O65" s="32">
        <v>11</v>
      </c>
      <c r="P65" s="32">
        <v>3</v>
      </c>
      <c r="Q65" s="32"/>
      <c r="R65" s="32">
        <v>12</v>
      </c>
      <c r="S65" s="32">
        <v>12</v>
      </c>
      <c r="T65" s="32">
        <v>9</v>
      </c>
      <c r="U65" s="32">
        <v>1</v>
      </c>
      <c r="V65" s="32"/>
      <c r="W65" s="32">
        <v>12</v>
      </c>
      <c r="X65" s="32">
        <v>11</v>
      </c>
      <c r="Y65" s="32">
        <v>12</v>
      </c>
      <c r="Z65" s="32"/>
      <c r="AA65" s="32"/>
      <c r="AB65" s="32">
        <v>4</v>
      </c>
      <c r="AC65" s="32">
        <v>7</v>
      </c>
      <c r="AD65" s="32">
        <v>7</v>
      </c>
      <c r="AE65" s="32">
        <v>1</v>
      </c>
      <c r="AF65" s="32"/>
      <c r="AG65" s="32">
        <v>3</v>
      </c>
      <c r="AH65" s="32">
        <v>2</v>
      </c>
      <c r="AI65" s="32"/>
      <c r="AJ65" s="32"/>
      <c r="AK65" s="32"/>
      <c r="AL65" s="32"/>
      <c r="AM65" s="32"/>
      <c r="AN65" s="32"/>
      <c r="AO65" s="32"/>
      <c r="AP65" s="32"/>
      <c r="AQ65" s="32"/>
      <c r="AR65" s="32"/>
      <c r="AS65" s="32"/>
      <c r="AT65" s="32"/>
      <c r="AU65" s="32">
        <v>288</v>
      </c>
    </row>
    <row r="66" spans="1:47" x14ac:dyDescent="0.2">
      <c r="B66" s="30">
        <v>8</v>
      </c>
      <c r="C66" s="32">
        <v>41</v>
      </c>
      <c r="D66" s="32">
        <v>31</v>
      </c>
      <c r="E66" s="32">
        <v>19</v>
      </c>
      <c r="F66" s="32">
        <v>5</v>
      </c>
      <c r="G66" s="32">
        <v>1</v>
      </c>
      <c r="H66" s="32">
        <v>6</v>
      </c>
      <c r="I66" s="32">
        <v>11</v>
      </c>
      <c r="J66" s="32">
        <v>15</v>
      </c>
      <c r="K66" s="32">
        <v>5</v>
      </c>
      <c r="L66" s="32"/>
      <c r="M66" s="32">
        <v>12</v>
      </c>
      <c r="N66" s="32">
        <v>10</v>
      </c>
      <c r="O66" s="32">
        <v>13</v>
      </c>
      <c r="P66" s="32">
        <v>2</v>
      </c>
      <c r="Q66" s="32"/>
      <c r="R66" s="32">
        <v>9</v>
      </c>
      <c r="S66" s="32">
        <v>11</v>
      </c>
      <c r="T66" s="32">
        <v>9</v>
      </c>
      <c r="U66" s="32">
        <v>5</v>
      </c>
      <c r="V66" s="32"/>
      <c r="W66" s="32">
        <v>10</v>
      </c>
      <c r="X66" s="32">
        <v>20</v>
      </c>
      <c r="Y66" s="32">
        <v>10</v>
      </c>
      <c r="Z66" s="32">
        <v>1</v>
      </c>
      <c r="AA66" s="32"/>
      <c r="AB66" s="32">
        <v>9</v>
      </c>
      <c r="AC66" s="32">
        <v>7</v>
      </c>
      <c r="AD66" s="32">
        <v>5</v>
      </c>
      <c r="AE66" s="32"/>
      <c r="AF66" s="32"/>
      <c r="AG66" s="32">
        <v>1</v>
      </c>
      <c r="AH66" s="32"/>
      <c r="AI66" s="32"/>
      <c r="AJ66" s="32"/>
      <c r="AK66" s="32">
        <v>1</v>
      </c>
      <c r="AL66" s="32"/>
      <c r="AM66" s="32"/>
      <c r="AN66" s="32"/>
      <c r="AO66" s="32"/>
      <c r="AP66" s="32"/>
      <c r="AQ66" s="32"/>
      <c r="AR66" s="32"/>
      <c r="AS66" s="32"/>
      <c r="AT66" s="32"/>
      <c r="AU66" s="32">
        <v>269</v>
      </c>
    </row>
    <row r="67" spans="1:47" x14ac:dyDescent="0.2">
      <c r="B67" s="30">
        <v>9</v>
      </c>
      <c r="C67" s="32">
        <v>51</v>
      </c>
      <c r="D67" s="32">
        <v>34</v>
      </c>
      <c r="E67" s="32">
        <v>14</v>
      </c>
      <c r="F67" s="32">
        <v>1</v>
      </c>
      <c r="G67" s="32"/>
      <c r="H67" s="32">
        <v>12</v>
      </c>
      <c r="I67" s="32">
        <v>13</v>
      </c>
      <c r="J67" s="32">
        <v>16</v>
      </c>
      <c r="K67" s="32">
        <v>3</v>
      </c>
      <c r="L67" s="32"/>
      <c r="M67" s="32">
        <v>13</v>
      </c>
      <c r="N67" s="32">
        <v>11</v>
      </c>
      <c r="O67" s="32">
        <v>13</v>
      </c>
      <c r="P67" s="32">
        <v>2</v>
      </c>
      <c r="Q67" s="32"/>
      <c r="R67" s="32">
        <v>11</v>
      </c>
      <c r="S67" s="32">
        <v>15</v>
      </c>
      <c r="T67" s="32">
        <v>15</v>
      </c>
      <c r="U67" s="32">
        <v>1</v>
      </c>
      <c r="V67" s="32"/>
      <c r="W67" s="32">
        <v>27</v>
      </c>
      <c r="X67" s="32">
        <v>18</v>
      </c>
      <c r="Y67" s="32">
        <v>14</v>
      </c>
      <c r="Z67" s="32"/>
      <c r="AA67" s="32"/>
      <c r="AB67" s="32">
        <v>6</v>
      </c>
      <c r="AC67" s="32">
        <v>4</v>
      </c>
      <c r="AD67" s="32">
        <v>4</v>
      </c>
      <c r="AE67" s="32">
        <v>1</v>
      </c>
      <c r="AF67" s="32"/>
      <c r="AG67" s="32">
        <v>3</v>
      </c>
      <c r="AH67" s="32"/>
      <c r="AI67" s="32"/>
      <c r="AJ67" s="32"/>
      <c r="AK67" s="32"/>
      <c r="AL67" s="32"/>
      <c r="AM67" s="32"/>
      <c r="AN67" s="32"/>
      <c r="AO67" s="32"/>
      <c r="AP67" s="32"/>
      <c r="AQ67" s="32"/>
      <c r="AR67" s="32"/>
      <c r="AS67" s="32"/>
      <c r="AT67" s="32"/>
      <c r="AU67" s="32">
        <v>302</v>
      </c>
    </row>
    <row r="68" spans="1:47" x14ac:dyDescent="0.2">
      <c r="B68" s="30">
        <v>10</v>
      </c>
      <c r="C68" s="32">
        <v>64</v>
      </c>
      <c r="D68" s="32">
        <v>38</v>
      </c>
      <c r="E68" s="32">
        <v>27</v>
      </c>
      <c r="F68" s="32">
        <v>1</v>
      </c>
      <c r="G68" s="32">
        <v>1</v>
      </c>
      <c r="H68" s="32">
        <v>13</v>
      </c>
      <c r="I68" s="32">
        <v>15</v>
      </c>
      <c r="J68" s="32">
        <v>8</v>
      </c>
      <c r="K68" s="32">
        <v>1</v>
      </c>
      <c r="L68" s="32"/>
      <c r="M68" s="32">
        <v>9</v>
      </c>
      <c r="N68" s="32">
        <v>11</v>
      </c>
      <c r="O68" s="32">
        <v>15</v>
      </c>
      <c r="P68" s="32">
        <v>1</v>
      </c>
      <c r="Q68" s="32">
        <v>2</v>
      </c>
      <c r="R68" s="32">
        <v>17</v>
      </c>
      <c r="S68" s="32">
        <v>13</v>
      </c>
      <c r="T68" s="32">
        <v>9</v>
      </c>
      <c r="U68" s="32">
        <v>2</v>
      </c>
      <c r="V68" s="32"/>
      <c r="W68" s="32">
        <v>16</v>
      </c>
      <c r="X68" s="32">
        <v>22</v>
      </c>
      <c r="Y68" s="32">
        <v>16</v>
      </c>
      <c r="Z68" s="32">
        <v>1</v>
      </c>
      <c r="AA68" s="32"/>
      <c r="AB68" s="32">
        <v>11</v>
      </c>
      <c r="AC68" s="32">
        <v>6</v>
      </c>
      <c r="AD68" s="32">
        <v>2</v>
      </c>
      <c r="AE68" s="32"/>
      <c r="AF68" s="32"/>
      <c r="AG68" s="32">
        <v>3</v>
      </c>
      <c r="AH68" s="32"/>
      <c r="AI68" s="32">
        <v>1</v>
      </c>
      <c r="AJ68" s="32"/>
      <c r="AK68" s="32"/>
      <c r="AL68" s="32">
        <v>1</v>
      </c>
      <c r="AM68" s="32"/>
      <c r="AN68" s="32"/>
      <c r="AO68" s="32">
        <v>1</v>
      </c>
      <c r="AP68" s="32"/>
      <c r="AQ68" s="32"/>
      <c r="AR68" s="32"/>
      <c r="AS68" s="32"/>
      <c r="AT68" s="32"/>
      <c r="AU68" s="32">
        <v>327</v>
      </c>
    </row>
    <row r="69" spans="1:47" x14ac:dyDescent="0.2">
      <c r="B69" s="30">
        <v>11</v>
      </c>
      <c r="C69" s="32">
        <v>47</v>
      </c>
      <c r="D69" s="32">
        <v>33</v>
      </c>
      <c r="E69" s="32">
        <v>10</v>
      </c>
      <c r="F69" s="32">
        <v>3</v>
      </c>
      <c r="G69" s="32">
        <v>1</v>
      </c>
      <c r="H69" s="32">
        <v>10</v>
      </c>
      <c r="I69" s="32">
        <v>9</v>
      </c>
      <c r="J69" s="32">
        <v>14</v>
      </c>
      <c r="K69" s="32">
        <v>2</v>
      </c>
      <c r="L69" s="32">
        <v>3</v>
      </c>
      <c r="M69" s="32">
        <v>7</v>
      </c>
      <c r="N69" s="32">
        <v>14</v>
      </c>
      <c r="O69" s="32">
        <v>13</v>
      </c>
      <c r="P69" s="32">
        <v>2</v>
      </c>
      <c r="Q69" s="32"/>
      <c r="R69" s="32">
        <v>11</v>
      </c>
      <c r="S69" s="32">
        <v>10</v>
      </c>
      <c r="T69" s="32">
        <v>11</v>
      </c>
      <c r="U69" s="32">
        <v>2</v>
      </c>
      <c r="V69" s="32"/>
      <c r="W69" s="32">
        <v>21</v>
      </c>
      <c r="X69" s="32">
        <v>6</v>
      </c>
      <c r="Y69" s="32">
        <v>8</v>
      </c>
      <c r="Z69" s="32"/>
      <c r="AA69" s="32"/>
      <c r="AB69" s="32">
        <v>16</v>
      </c>
      <c r="AC69" s="32">
        <v>5</v>
      </c>
      <c r="AD69" s="32">
        <v>4</v>
      </c>
      <c r="AE69" s="32"/>
      <c r="AF69" s="32"/>
      <c r="AG69" s="32">
        <v>3</v>
      </c>
      <c r="AH69" s="32"/>
      <c r="AI69" s="32"/>
      <c r="AJ69" s="32"/>
      <c r="AK69" s="32">
        <v>3</v>
      </c>
      <c r="AL69" s="32"/>
      <c r="AM69" s="32"/>
      <c r="AN69" s="32"/>
      <c r="AO69" s="32">
        <v>1</v>
      </c>
      <c r="AP69" s="32"/>
      <c r="AQ69" s="32"/>
      <c r="AR69" s="32"/>
      <c r="AS69" s="32"/>
      <c r="AT69" s="32"/>
      <c r="AU69" s="32">
        <v>269</v>
      </c>
    </row>
    <row r="70" spans="1:47" x14ac:dyDescent="0.2">
      <c r="B70" s="30">
        <v>12</v>
      </c>
      <c r="C70" s="32">
        <v>33</v>
      </c>
      <c r="D70" s="32">
        <v>20</v>
      </c>
      <c r="E70" s="32">
        <v>14</v>
      </c>
      <c r="F70" s="32">
        <v>7</v>
      </c>
      <c r="G70" s="32"/>
      <c r="H70" s="32">
        <v>13</v>
      </c>
      <c r="I70" s="32">
        <v>15</v>
      </c>
      <c r="J70" s="32">
        <v>11</v>
      </c>
      <c r="K70" s="32">
        <v>3</v>
      </c>
      <c r="L70" s="32"/>
      <c r="M70" s="32">
        <v>6</v>
      </c>
      <c r="N70" s="32">
        <v>8</v>
      </c>
      <c r="O70" s="32">
        <v>2</v>
      </c>
      <c r="P70" s="32">
        <v>1</v>
      </c>
      <c r="Q70" s="32"/>
      <c r="R70" s="32">
        <v>7</v>
      </c>
      <c r="S70" s="32">
        <v>10</v>
      </c>
      <c r="T70" s="32">
        <v>5</v>
      </c>
      <c r="U70" s="32">
        <v>1</v>
      </c>
      <c r="V70" s="32"/>
      <c r="W70" s="32">
        <v>14</v>
      </c>
      <c r="X70" s="32">
        <v>18</v>
      </c>
      <c r="Y70" s="32">
        <v>6</v>
      </c>
      <c r="Z70" s="32"/>
      <c r="AA70" s="32"/>
      <c r="AB70" s="32">
        <v>8</v>
      </c>
      <c r="AC70" s="32">
        <v>5</v>
      </c>
      <c r="AD70" s="32">
        <v>1</v>
      </c>
      <c r="AE70" s="32"/>
      <c r="AF70" s="32"/>
      <c r="AG70" s="32">
        <v>1</v>
      </c>
      <c r="AH70" s="32">
        <v>1</v>
      </c>
      <c r="AI70" s="32"/>
      <c r="AJ70" s="32"/>
      <c r="AK70" s="32">
        <v>3</v>
      </c>
      <c r="AL70" s="32"/>
      <c r="AM70" s="32"/>
      <c r="AN70" s="32"/>
      <c r="AO70" s="32">
        <v>1</v>
      </c>
      <c r="AP70" s="32"/>
      <c r="AQ70" s="32"/>
      <c r="AR70" s="32"/>
      <c r="AS70" s="32"/>
      <c r="AT70" s="32"/>
      <c r="AU70" s="32">
        <v>214</v>
      </c>
    </row>
    <row r="71" spans="1:47" x14ac:dyDescent="0.2">
      <c r="A71" s="30" t="s">
        <v>72</v>
      </c>
      <c r="C71" s="32">
        <v>508</v>
      </c>
      <c r="D71" s="32">
        <v>417</v>
      </c>
      <c r="E71" s="32">
        <v>294</v>
      </c>
      <c r="F71" s="32">
        <v>34</v>
      </c>
      <c r="G71" s="32">
        <v>5</v>
      </c>
      <c r="H71" s="32">
        <v>112</v>
      </c>
      <c r="I71" s="32">
        <v>139</v>
      </c>
      <c r="J71" s="32">
        <v>182</v>
      </c>
      <c r="K71" s="32">
        <v>26</v>
      </c>
      <c r="L71" s="32">
        <v>6</v>
      </c>
      <c r="M71" s="32">
        <v>110</v>
      </c>
      <c r="N71" s="32">
        <v>146</v>
      </c>
      <c r="O71" s="32">
        <v>157</v>
      </c>
      <c r="P71" s="32">
        <v>24</v>
      </c>
      <c r="Q71" s="32">
        <v>2</v>
      </c>
      <c r="R71" s="32">
        <v>98</v>
      </c>
      <c r="S71" s="32">
        <v>124</v>
      </c>
      <c r="T71" s="32">
        <v>136</v>
      </c>
      <c r="U71" s="32">
        <v>20</v>
      </c>
      <c r="V71" s="32">
        <v>1</v>
      </c>
      <c r="W71" s="32">
        <v>143</v>
      </c>
      <c r="X71" s="32">
        <v>139</v>
      </c>
      <c r="Y71" s="32">
        <v>115</v>
      </c>
      <c r="Z71" s="32">
        <v>5</v>
      </c>
      <c r="AA71" s="32"/>
      <c r="AB71" s="32">
        <v>94</v>
      </c>
      <c r="AC71" s="32">
        <v>63</v>
      </c>
      <c r="AD71" s="32">
        <v>41</v>
      </c>
      <c r="AE71" s="32">
        <v>5</v>
      </c>
      <c r="AF71" s="32"/>
      <c r="AG71" s="32">
        <v>27</v>
      </c>
      <c r="AH71" s="32">
        <v>4</v>
      </c>
      <c r="AI71" s="32">
        <v>2</v>
      </c>
      <c r="AJ71" s="32"/>
      <c r="AK71" s="32">
        <v>11</v>
      </c>
      <c r="AL71" s="32">
        <v>1</v>
      </c>
      <c r="AM71" s="32"/>
      <c r="AN71" s="32"/>
      <c r="AO71" s="32">
        <v>4</v>
      </c>
      <c r="AP71" s="32">
        <v>1</v>
      </c>
      <c r="AQ71" s="32"/>
      <c r="AR71" s="32"/>
      <c r="AS71" s="32"/>
      <c r="AT71" s="32"/>
      <c r="AU71" s="32">
        <v>3196</v>
      </c>
    </row>
    <row r="72" spans="1:47" x14ac:dyDescent="0.2">
      <c r="A72" s="30" t="s">
        <v>73</v>
      </c>
      <c r="B72" s="30">
        <v>1</v>
      </c>
      <c r="C72" s="32">
        <v>13</v>
      </c>
      <c r="D72" s="32">
        <v>56</v>
      </c>
      <c r="E72" s="32">
        <v>157</v>
      </c>
      <c r="F72" s="32">
        <v>121</v>
      </c>
      <c r="G72" s="32">
        <v>54</v>
      </c>
      <c r="H72" s="32">
        <v>40</v>
      </c>
      <c r="I72" s="32">
        <v>117</v>
      </c>
      <c r="J72" s="32">
        <v>258</v>
      </c>
      <c r="K72" s="32">
        <v>214</v>
      </c>
      <c r="L72" s="32">
        <v>53</v>
      </c>
      <c r="M72" s="32">
        <v>118</v>
      </c>
      <c r="N72" s="32">
        <v>213</v>
      </c>
      <c r="O72" s="32">
        <v>589</v>
      </c>
      <c r="P72" s="32">
        <v>382</v>
      </c>
      <c r="Q72" s="32">
        <v>42</v>
      </c>
      <c r="R72" s="32">
        <v>275</v>
      </c>
      <c r="S72" s="32">
        <v>412</v>
      </c>
      <c r="T72" s="32">
        <v>1293</v>
      </c>
      <c r="U72" s="32">
        <v>635</v>
      </c>
      <c r="V72" s="32">
        <v>39</v>
      </c>
      <c r="W72" s="32">
        <v>538</v>
      </c>
      <c r="X72" s="32">
        <v>614</v>
      </c>
      <c r="Y72" s="32">
        <v>1184</v>
      </c>
      <c r="Z72" s="32">
        <v>360</v>
      </c>
      <c r="AA72" s="32">
        <v>5</v>
      </c>
      <c r="AB72" s="32">
        <v>801</v>
      </c>
      <c r="AC72" s="32">
        <v>549</v>
      </c>
      <c r="AD72" s="32">
        <v>563</v>
      </c>
      <c r="AE72" s="32">
        <v>71</v>
      </c>
      <c r="AF72" s="32">
        <v>1</v>
      </c>
      <c r="AG72" s="32">
        <v>603</v>
      </c>
      <c r="AH72" s="32">
        <v>210</v>
      </c>
      <c r="AI72" s="32">
        <v>87</v>
      </c>
      <c r="AJ72" s="32">
        <v>7</v>
      </c>
      <c r="AK72" s="32">
        <v>499</v>
      </c>
      <c r="AL72" s="32">
        <v>65</v>
      </c>
      <c r="AM72" s="32">
        <v>22</v>
      </c>
      <c r="AN72" s="32"/>
      <c r="AO72" s="32">
        <v>513</v>
      </c>
      <c r="AP72" s="32">
        <v>23</v>
      </c>
      <c r="AQ72" s="32">
        <v>2</v>
      </c>
      <c r="AR72" s="32"/>
      <c r="AS72" s="32"/>
      <c r="AT72" s="32">
        <v>1</v>
      </c>
      <c r="AU72" s="32">
        <v>11799</v>
      </c>
    </row>
    <row r="73" spans="1:47" x14ac:dyDescent="0.2">
      <c r="B73" s="30">
        <v>2</v>
      </c>
      <c r="C73" s="32">
        <v>9</v>
      </c>
      <c r="D73" s="32">
        <v>42</v>
      </c>
      <c r="E73" s="32">
        <v>136</v>
      </c>
      <c r="F73" s="32">
        <v>116</v>
      </c>
      <c r="G73" s="32">
        <v>45</v>
      </c>
      <c r="H73" s="32">
        <v>33</v>
      </c>
      <c r="I73" s="32">
        <v>81</v>
      </c>
      <c r="J73" s="32">
        <v>262</v>
      </c>
      <c r="K73" s="32">
        <v>182</v>
      </c>
      <c r="L73" s="32">
        <v>59</v>
      </c>
      <c r="M73" s="32">
        <v>92</v>
      </c>
      <c r="N73" s="32">
        <v>184</v>
      </c>
      <c r="O73" s="32">
        <v>573</v>
      </c>
      <c r="P73" s="32">
        <v>383</v>
      </c>
      <c r="Q73" s="32">
        <v>36</v>
      </c>
      <c r="R73" s="32">
        <v>191</v>
      </c>
      <c r="S73" s="32">
        <v>331</v>
      </c>
      <c r="T73" s="32">
        <v>1090</v>
      </c>
      <c r="U73" s="32">
        <v>596</v>
      </c>
      <c r="V73" s="32">
        <v>18</v>
      </c>
      <c r="W73" s="32">
        <v>363</v>
      </c>
      <c r="X73" s="32">
        <v>491</v>
      </c>
      <c r="Y73" s="32">
        <v>976</v>
      </c>
      <c r="Z73" s="32">
        <v>336</v>
      </c>
      <c r="AA73" s="32">
        <v>8</v>
      </c>
      <c r="AB73" s="32">
        <v>536</v>
      </c>
      <c r="AC73" s="32">
        <v>470</v>
      </c>
      <c r="AD73" s="32">
        <v>495</v>
      </c>
      <c r="AE73" s="32">
        <v>85</v>
      </c>
      <c r="AF73" s="32">
        <v>3</v>
      </c>
      <c r="AG73" s="32">
        <v>525</v>
      </c>
      <c r="AH73" s="32">
        <v>175</v>
      </c>
      <c r="AI73" s="32">
        <v>88</v>
      </c>
      <c r="AJ73" s="32">
        <v>3</v>
      </c>
      <c r="AK73" s="32">
        <v>413</v>
      </c>
      <c r="AL73" s="32">
        <v>62</v>
      </c>
      <c r="AM73" s="32">
        <v>15</v>
      </c>
      <c r="AN73" s="32">
        <v>1</v>
      </c>
      <c r="AO73" s="32">
        <v>448</v>
      </c>
      <c r="AP73" s="32">
        <v>20</v>
      </c>
      <c r="AQ73" s="32">
        <v>1</v>
      </c>
      <c r="AR73" s="32"/>
      <c r="AS73" s="32"/>
      <c r="AT73" s="32"/>
      <c r="AU73" s="32">
        <v>9973</v>
      </c>
    </row>
    <row r="74" spans="1:47" x14ac:dyDescent="0.2">
      <c r="B74" s="30">
        <v>3</v>
      </c>
      <c r="C74" s="32">
        <v>13</v>
      </c>
      <c r="D74" s="32">
        <v>33</v>
      </c>
      <c r="E74" s="32">
        <v>152</v>
      </c>
      <c r="F74" s="32">
        <v>135</v>
      </c>
      <c r="G74" s="32">
        <v>64</v>
      </c>
      <c r="H74" s="32">
        <v>33</v>
      </c>
      <c r="I74" s="32">
        <v>71</v>
      </c>
      <c r="J74" s="32">
        <v>230</v>
      </c>
      <c r="K74" s="32">
        <v>190</v>
      </c>
      <c r="L74" s="32">
        <v>63</v>
      </c>
      <c r="M74" s="32">
        <v>70</v>
      </c>
      <c r="N74" s="32">
        <v>156</v>
      </c>
      <c r="O74" s="32">
        <v>457</v>
      </c>
      <c r="P74" s="32">
        <v>399</v>
      </c>
      <c r="Q74" s="32">
        <v>63</v>
      </c>
      <c r="R74" s="32">
        <v>188</v>
      </c>
      <c r="S74" s="32">
        <v>309</v>
      </c>
      <c r="T74" s="32">
        <v>1025</v>
      </c>
      <c r="U74" s="32">
        <v>655</v>
      </c>
      <c r="V74" s="32">
        <v>47</v>
      </c>
      <c r="W74" s="32">
        <v>307</v>
      </c>
      <c r="X74" s="32">
        <v>446</v>
      </c>
      <c r="Y74" s="32">
        <v>1008</v>
      </c>
      <c r="Z74" s="32">
        <v>399</v>
      </c>
      <c r="AA74" s="32">
        <v>19</v>
      </c>
      <c r="AB74" s="32">
        <v>488</v>
      </c>
      <c r="AC74" s="32">
        <v>439</v>
      </c>
      <c r="AD74" s="32">
        <v>590</v>
      </c>
      <c r="AE74" s="32">
        <v>133</v>
      </c>
      <c r="AF74" s="32">
        <v>8</v>
      </c>
      <c r="AG74" s="32">
        <v>489</v>
      </c>
      <c r="AH74" s="32">
        <v>174</v>
      </c>
      <c r="AI74" s="32">
        <v>127</v>
      </c>
      <c r="AJ74" s="32">
        <v>8</v>
      </c>
      <c r="AK74" s="32">
        <v>456</v>
      </c>
      <c r="AL74" s="32">
        <v>74</v>
      </c>
      <c r="AM74" s="32">
        <v>30</v>
      </c>
      <c r="AN74" s="32"/>
      <c r="AO74" s="32">
        <v>505</v>
      </c>
      <c r="AP74" s="32">
        <v>41</v>
      </c>
      <c r="AQ74" s="32">
        <v>7</v>
      </c>
      <c r="AR74" s="32"/>
      <c r="AS74" s="32"/>
      <c r="AT74" s="32"/>
      <c r="AU74" s="32">
        <v>10101</v>
      </c>
    </row>
    <row r="75" spans="1:47" x14ac:dyDescent="0.2">
      <c r="B75" s="30">
        <v>4</v>
      </c>
      <c r="C75" s="32">
        <v>2</v>
      </c>
      <c r="D75" s="32">
        <v>27</v>
      </c>
      <c r="E75" s="32">
        <v>85</v>
      </c>
      <c r="F75" s="32">
        <v>104</v>
      </c>
      <c r="G75" s="32">
        <v>57</v>
      </c>
      <c r="H75" s="32">
        <v>11</v>
      </c>
      <c r="I75" s="32">
        <v>36</v>
      </c>
      <c r="J75" s="32">
        <v>153</v>
      </c>
      <c r="K75" s="32">
        <v>106</v>
      </c>
      <c r="L75" s="32">
        <v>52</v>
      </c>
      <c r="M75" s="32">
        <v>51</v>
      </c>
      <c r="N75" s="32">
        <v>95</v>
      </c>
      <c r="O75" s="32">
        <v>258</v>
      </c>
      <c r="P75" s="32">
        <v>181</v>
      </c>
      <c r="Q75" s="32">
        <v>26</v>
      </c>
      <c r="R75" s="32">
        <v>110</v>
      </c>
      <c r="S75" s="32">
        <v>173</v>
      </c>
      <c r="T75" s="32">
        <v>434</v>
      </c>
      <c r="U75" s="32">
        <v>299</v>
      </c>
      <c r="V75" s="32">
        <v>24</v>
      </c>
      <c r="W75" s="32">
        <v>164</v>
      </c>
      <c r="X75" s="32">
        <v>204</v>
      </c>
      <c r="Y75" s="32">
        <v>499</v>
      </c>
      <c r="Z75" s="32">
        <v>237</v>
      </c>
      <c r="AA75" s="32">
        <v>11</v>
      </c>
      <c r="AB75" s="32">
        <v>260</v>
      </c>
      <c r="AC75" s="32">
        <v>238</v>
      </c>
      <c r="AD75" s="32">
        <v>340</v>
      </c>
      <c r="AE75" s="32">
        <v>77</v>
      </c>
      <c r="AF75" s="32">
        <v>2</v>
      </c>
      <c r="AG75" s="32">
        <v>263</v>
      </c>
      <c r="AH75" s="32">
        <v>119</v>
      </c>
      <c r="AI75" s="32">
        <v>69</v>
      </c>
      <c r="AJ75" s="32">
        <v>9</v>
      </c>
      <c r="AK75" s="32">
        <v>297</v>
      </c>
      <c r="AL75" s="32">
        <v>67</v>
      </c>
      <c r="AM75" s="32">
        <v>23</v>
      </c>
      <c r="AN75" s="32"/>
      <c r="AO75" s="32">
        <v>345</v>
      </c>
      <c r="AP75" s="32">
        <v>23</v>
      </c>
      <c r="AQ75" s="32">
        <v>7</v>
      </c>
      <c r="AR75" s="32">
        <v>1</v>
      </c>
      <c r="AS75" s="32"/>
      <c r="AT75" s="32"/>
      <c r="AU75" s="32">
        <v>5539</v>
      </c>
    </row>
    <row r="76" spans="1:47" x14ac:dyDescent="0.2">
      <c r="B76" s="30">
        <v>5</v>
      </c>
      <c r="C76" s="32">
        <v>4</v>
      </c>
      <c r="D76" s="32">
        <v>23</v>
      </c>
      <c r="E76" s="32">
        <v>103</v>
      </c>
      <c r="F76" s="32">
        <v>112</v>
      </c>
      <c r="G76" s="32">
        <v>72</v>
      </c>
      <c r="H76" s="32">
        <v>12</v>
      </c>
      <c r="I76" s="32">
        <v>55</v>
      </c>
      <c r="J76" s="32">
        <v>177</v>
      </c>
      <c r="K76" s="32">
        <v>203</v>
      </c>
      <c r="L76" s="32">
        <v>77</v>
      </c>
      <c r="M76" s="32">
        <v>50</v>
      </c>
      <c r="N76" s="32">
        <v>118</v>
      </c>
      <c r="O76" s="32">
        <v>433</v>
      </c>
      <c r="P76" s="32">
        <v>432</v>
      </c>
      <c r="Q76" s="32">
        <v>75</v>
      </c>
      <c r="R76" s="32">
        <v>144</v>
      </c>
      <c r="S76" s="32">
        <v>216</v>
      </c>
      <c r="T76" s="32">
        <v>895</v>
      </c>
      <c r="U76" s="32">
        <v>639</v>
      </c>
      <c r="V76" s="32">
        <v>39</v>
      </c>
      <c r="W76" s="32">
        <v>253</v>
      </c>
      <c r="X76" s="32">
        <v>348</v>
      </c>
      <c r="Y76" s="32">
        <v>924</v>
      </c>
      <c r="Z76" s="32">
        <v>406</v>
      </c>
      <c r="AA76" s="32">
        <v>12</v>
      </c>
      <c r="AB76" s="32">
        <v>381</v>
      </c>
      <c r="AC76" s="32">
        <v>323</v>
      </c>
      <c r="AD76" s="32">
        <v>455</v>
      </c>
      <c r="AE76" s="32">
        <v>76</v>
      </c>
      <c r="AF76" s="32">
        <v>3</v>
      </c>
      <c r="AG76" s="32">
        <v>383</v>
      </c>
      <c r="AH76" s="32">
        <v>101</v>
      </c>
      <c r="AI76" s="32">
        <v>87</v>
      </c>
      <c r="AJ76" s="32">
        <v>8</v>
      </c>
      <c r="AK76" s="32">
        <v>364</v>
      </c>
      <c r="AL76" s="32">
        <v>64</v>
      </c>
      <c r="AM76" s="32">
        <v>21</v>
      </c>
      <c r="AN76" s="32">
        <v>3</v>
      </c>
      <c r="AO76" s="32">
        <v>439</v>
      </c>
      <c r="AP76" s="32">
        <v>23</v>
      </c>
      <c r="AQ76" s="32">
        <v>4</v>
      </c>
      <c r="AR76" s="32">
        <v>1</v>
      </c>
      <c r="AS76" s="32"/>
      <c r="AT76" s="32"/>
      <c r="AU76" s="32">
        <v>8558</v>
      </c>
    </row>
    <row r="77" spans="1:47" x14ac:dyDescent="0.2">
      <c r="B77" s="30">
        <v>6</v>
      </c>
      <c r="C77" s="32">
        <v>6</v>
      </c>
      <c r="D77" s="32">
        <v>38</v>
      </c>
      <c r="E77" s="32">
        <v>119</v>
      </c>
      <c r="F77" s="32">
        <v>146</v>
      </c>
      <c r="G77" s="32">
        <v>52</v>
      </c>
      <c r="H77" s="32">
        <v>16</v>
      </c>
      <c r="I77" s="32">
        <v>47</v>
      </c>
      <c r="J77" s="32">
        <v>250</v>
      </c>
      <c r="K77" s="32">
        <v>243</v>
      </c>
      <c r="L77" s="32">
        <v>97</v>
      </c>
      <c r="M77" s="32">
        <v>78</v>
      </c>
      <c r="N77" s="32">
        <v>171</v>
      </c>
      <c r="O77" s="32">
        <v>598</v>
      </c>
      <c r="P77" s="32">
        <v>464</v>
      </c>
      <c r="Q77" s="32">
        <v>60</v>
      </c>
      <c r="R77" s="32">
        <v>185</v>
      </c>
      <c r="S77" s="32">
        <v>358</v>
      </c>
      <c r="T77" s="32">
        <v>1114</v>
      </c>
      <c r="U77" s="32">
        <v>702</v>
      </c>
      <c r="V77" s="32">
        <v>36</v>
      </c>
      <c r="W77" s="32">
        <v>436</v>
      </c>
      <c r="X77" s="32">
        <v>491</v>
      </c>
      <c r="Y77" s="32">
        <v>1096</v>
      </c>
      <c r="Z77" s="32">
        <v>368</v>
      </c>
      <c r="AA77" s="32">
        <v>12</v>
      </c>
      <c r="AB77" s="32">
        <v>563</v>
      </c>
      <c r="AC77" s="32">
        <v>383</v>
      </c>
      <c r="AD77" s="32">
        <v>431</v>
      </c>
      <c r="AE77" s="32">
        <v>83</v>
      </c>
      <c r="AF77" s="32">
        <v>2</v>
      </c>
      <c r="AG77" s="32">
        <v>491</v>
      </c>
      <c r="AH77" s="32">
        <v>127</v>
      </c>
      <c r="AI77" s="32">
        <v>72</v>
      </c>
      <c r="AJ77" s="32">
        <v>13</v>
      </c>
      <c r="AK77" s="32">
        <v>408</v>
      </c>
      <c r="AL77" s="32">
        <v>40</v>
      </c>
      <c r="AM77" s="32">
        <v>15</v>
      </c>
      <c r="AN77" s="32"/>
      <c r="AO77" s="32">
        <v>518</v>
      </c>
      <c r="AP77" s="32">
        <v>16</v>
      </c>
      <c r="AQ77" s="32">
        <v>10</v>
      </c>
      <c r="AR77" s="32"/>
      <c r="AS77" s="32"/>
      <c r="AT77" s="32"/>
      <c r="AU77" s="32">
        <v>10355</v>
      </c>
    </row>
    <row r="78" spans="1:47" x14ac:dyDescent="0.2">
      <c r="B78" s="30">
        <v>7</v>
      </c>
      <c r="C78" s="32">
        <v>7</v>
      </c>
      <c r="D78" s="32">
        <v>30</v>
      </c>
      <c r="E78" s="32">
        <v>104</v>
      </c>
      <c r="F78" s="32">
        <v>92</v>
      </c>
      <c r="G78" s="32">
        <v>48</v>
      </c>
      <c r="H78" s="32">
        <v>14</v>
      </c>
      <c r="I78" s="32">
        <v>49</v>
      </c>
      <c r="J78" s="32">
        <v>183</v>
      </c>
      <c r="K78" s="32">
        <v>155</v>
      </c>
      <c r="L78" s="32">
        <v>62</v>
      </c>
      <c r="M78" s="32">
        <v>81</v>
      </c>
      <c r="N78" s="32">
        <v>143</v>
      </c>
      <c r="O78" s="32">
        <v>420</v>
      </c>
      <c r="P78" s="32">
        <v>312</v>
      </c>
      <c r="Q78" s="32">
        <v>54</v>
      </c>
      <c r="R78" s="32">
        <v>191</v>
      </c>
      <c r="S78" s="32">
        <v>323</v>
      </c>
      <c r="T78" s="32">
        <v>920</v>
      </c>
      <c r="U78" s="32">
        <v>517</v>
      </c>
      <c r="V78" s="32">
        <v>32</v>
      </c>
      <c r="W78" s="32">
        <v>430</v>
      </c>
      <c r="X78" s="32">
        <v>444</v>
      </c>
      <c r="Y78" s="32">
        <v>886</v>
      </c>
      <c r="Z78" s="32">
        <v>281</v>
      </c>
      <c r="AA78" s="32">
        <v>6</v>
      </c>
      <c r="AB78" s="32">
        <v>596</v>
      </c>
      <c r="AC78" s="32">
        <v>377</v>
      </c>
      <c r="AD78" s="32">
        <v>433</v>
      </c>
      <c r="AE78" s="32">
        <v>62</v>
      </c>
      <c r="AF78" s="32"/>
      <c r="AG78" s="32">
        <v>543</v>
      </c>
      <c r="AH78" s="32">
        <v>172</v>
      </c>
      <c r="AI78" s="32">
        <v>75</v>
      </c>
      <c r="AJ78" s="32">
        <v>11</v>
      </c>
      <c r="AK78" s="32">
        <v>518</v>
      </c>
      <c r="AL78" s="32">
        <v>50</v>
      </c>
      <c r="AM78" s="32">
        <v>22</v>
      </c>
      <c r="AN78" s="32">
        <v>2</v>
      </c>
      <c r="AO78" s="32">
        <v>640</v>
      </c>
      <c r="AP78" s="32">
        <v>28</v>
      </c>
      <c r="AQ78" s="32">
        <v>6</v>
      </c>
      <c r="AR78" s="32"/>
      <c r="AS78" s="32"/>
      <c r="AT78" s="32"/>
      <c r="AU78" s="32">
        <v>9319</v>
      </c>
    </row>
    <row r="79" spans="1:47" x14ac:dyDescent="0.2">
      <c r="B79" s="30">
        <v>8</v>
      </c>
      <c r="C79" s="32">
        <v>9</v>
      </c>
      <c r="D79" s="32">
        <v>39</v>
      </c>
      <c r="E79" s="32">
        <v>109</v>
      </c>
      <c r="F79" s="32">
        <v>85</v>
      </c>
      <c r="G79" s="32">
        <v>33</v>
      </c>
      <c r="H79" s="32">
        <v>21</v>
      </c>
      <c r="I79" s="32">
        <v>70</v>
      </c>
      <c r="J79" s="32">
        <v>227</v>
      </c>
      <c r="K79" s="32">
        <v>161</v>
      </c>
      <c r="L79" s="32">
        <v>53</v>
      </c>
      <c r="M79" s="32">
        <v>115</v>
      </c>
      <c r="N79" s="32">
        <v>222</v>
      </c>
      <c r="O79" s="32">
        <v>448</v>
      </c>
      <c r="P79" s="32">
        <v>301</v>
      </c>
      <c r="Q79" s="32">
        <v>29</v>
      </c>
      <c r="R79" s="32">
        <v>328</v>
      </c>
      <c r="S79" s="32">
        <v>362</v>
      </c>
      <c r="T79" s="32">
        <v>990</v>
      </c>
      <c r="U79" s="32">
        <v>471</v>
      </c>
      <c r="V79" s="32">
        <v>32</v>
      </c>
      <c r="W79" s="32">
        <v>652</v>
      </c>
      <c r="X79" s="32">
        <v>588</v>
      </c>
      <c r="Y79" s="32">
        <v>1023</v>
      </c>
      <c r="Z79" s="32">
        <v>294</v>
      </c>
      <c r="AA79" s="32">
        <v>10</v>
      </c>
      <c r="AB79" s="32">
        <v>938</v>
      </c>
      <c r="AC79" s="32">
        <v>532</v>
      </c>
      <c r="AD79" s="32">
        <v>430</v>
      </c>
      <c r="AE79" s="32">
        <v>66</v>
      </c>
      <c r="AF79" s="32">
        <v>2</v>
      </c>
      <c r="AG79" s="32">
        <v>818</v>
      </c>
      <c r="AH79" s="32">
        <v>211</v>
      </c>
      <c r="AI79" s="32">
        <v>97</v>
      </c>
      <c r="AJ79" s="32">
        <v>4</v>
      </c>
      <c r="AK79" s="32">
        <v>693</v>
      </c>
      <c r="AL79" s="32">
        <v>57</v>
      </c>
      <c r="AM79" s="32">
        <v>17</v>
      </c>
      <c r="AN79" s="32">
        <v>1</v>
      </c>
      <c r="AO79" s="32">
        <v>745</v>
      </c>
      <c r="AP79" s="32">
        <v>36</v>
      </c>
      <c r="AQ79" s="32">
        <v>3</v>
      </c>
      <c r="AR79" s="32"/>
      <c r="AS79" s="32"/>
      <c r="AT79" s="32"/>
      <c r="AU79" s="32">
        <v>11322</v>
      </c>
    </row>
    <row r="80" spans="1:47" x14ac:dyDescent="0.2">
      <c r="B80" s="30">
        <v>9</v>
      </c>
      <c r="C80" s="32">
        <v>24</v>
      </c>
      <c r="D80" s="32">
        <v>38</v>
      </c>
      <c r="E80" s="32">
        <v>95</v>
      </c>
      <c r="F80" s="32">
        <v>81</v>
      </c>
      <c r="G80" s="32">
        <v>35</v>
      </c>
      <c r="H80" s="32">
        <v>41</v>
      </c>
      <c r="I80" s="32">
        <v>97</v>
      </c>
      <c r="J80" s="32">
        <v>224</v>
      </c>
      <c r="K80" s="32">
        <v>173</v>
      </c>
      <c r="L80" s="32">
        <v>60</v>
      </c>
      <c r="M80" s="32">
        <v>185</v>
      </c>
      <c r="N80" s="32">
        <v>222</v>
      </c>
      <c r="O80" s="32">
        <v>434</v>
      </c>
      <c r="P80" s="32">
        <v>251</v>
      </c>
      <c r="Q80" s="32">
        <v>30</v>
      </c>
      <c r="R80" s="32">
        <v>506</v>
      </c>
      <c r="S80" s="32">
        <v>439</v>
      </c>
      <c r="T80" s="32">
        <v>899</v>
      </c>
      <c r="U80" s="32">
        <v>452</v>
      </c>
      <c r="V80" s="32">
        <v>12</v>
      </c>
      <c r="W80" s="32">
        <v>786</v>
      </c>
      <c r="X80" s="32">
        <v>621</v>
      </c>
      <c r="Y80" s="32">
        <v>854</v>
      </c>
      <c r="Z80" s="32">
        <v>210</v>
      </c>
      <c r="AA80" s="32">
        <v>8</v>
      </c>
      <c r="AB80" s="32">
        <v>946</v>
      </c>
      <c r="AC80" s="32">
        <v>414</v>
      </c>
      <c r="AD80" s="32">
        <v>396</v>
      </c>
      <c r="AE80" s="32">
        <v>56</v>
      </c>
      <c r="AF80" s="32"/>
      <c r="AG80" s="32">
        <v>769</v>
      </c>
      <c r="AH80" s="32">
        <v>156</v>
      </c>
      <c r="AI80" s="32">
        <v>73</v>
      </c>
      <c r="AJ80" s="32">
        <v>5</v>
      </c>
      <c r="AK80" s="32">
        <v>725</v>
      </c>
      <c r="AL80" s="32">
        <v>66</v>
      </c>
      <c r="AM80" s="32">
        <v>20</v>
      </c>
      <c r="AN80" s="32">
        <v>1</v>
      </c>
      <c r="AO80" s="32">
        <v>772</v>
      </c>
      <c r="AP80" s="32">
        <v>23</v>
      </c>
      <c r="AQ80" s="32">
        <v>3</v>
      </c>
      <c r="AR80" s="32"/>
      <c r="AS80" s="32"/>
      <c r="AT80" s="32"/>
      <c r="AU80" s="32">
        <v>11202</v>
      </c>
    </row>
    <row r="81" spans="1:47" x14ac:dyDescent="0.2">
      <c r="B81" s="30">
        <v>10</v>
      </c>
      <c r="C81" s="32">
        <v>34</v>
      </c>
      <c r="D81" s="32">
        <v>55</v>
      </c>
      <c r="E81" s="32">
        <v>153</v>
      </c>
      <c r="F81" s="32">
        <v>118</v>
      </c>
      <c r="G81" s="32">
        <v>36</v>
      </c>
      <c r="H81" s="32">
        <v>69</v>
      </c>
      <c r="I81" s="32">
        <v>114</v>
      </c>
      <c r="J81" s="32">
        <v>280</v>
      </c>
      <c r="K81" s="32">
        <v>207</v>
      </c>
      <c r="L81" s="32">
        <v>68</v>
      </c>
      <c r="M81" s="32">
        <v>240</v>
      </c>
      <c r="N81" s="32">
        <v>267</v>
      </c>
      <c r="O81" s="32">
        <v>534</v>
      </c>
      <c r="P81" s="32">
        <v>301</v>
      </c>
      <c r="Q81" s="32">
        <v>56</v>
      </c>
      <c r="R81" s="32">
        <v>557</v>
      </c>
      <c r="S81" s="32">
        <v>472</v>
      </c>
      <c r="T81" s="32">
        <v>1093</v>
      </c>
      <c r="U81" s="32">
        <v>476</v>
      </c>
      <c r="V81" s="32">
        <v>34</v>
      </c>
      <c r="W81" s="32">
        <v>936</v>
      </c>
      <c r="X81" s="32">
        <v>763</v>
      </c>
      <c r="Y81" s="32">
        <v>1049</v>
      </c>
      <c r="Z81" s="32">
        <v>322</v>
      </c>
      <c r="AA81" s="32">
        <v>10</v>
      </c>
      <c r="AB81" s="32">
        <v>1243</v>
      </c>
      <c r="AC81" s="32">
        <v>523</v>
      </c>
      <c r="AD81" s="32">
        <v>448</v>
      </c>
      <c r="AE81" s="32">
        <v>53</v>
      </c>
      <c r="AF81" s="32"/>
      <c r="AG81" s="32">
        <v>864</v>
      </c>
      <c r="AH81" s="32">
        <v>191</v>
      </c>
      <c r="AI81" s="32">
        <v>90</v>
      </c>
      <c r="AJ81" s="32">
        <v>6</v>
      </c>
      <c r="AK81" s="32">
        <v>815</v>
      </c>
      <c r="AL81" s="32">
        <v>65</v>
      </c>
      <c r="AM81" s="32">
        <v>26</v>
      </c>
      <c r="AN81" s="32">
        <v>2</v>
      </c>
      <c r="AO81" s="32">
        <v>829</v>
      </c>
      <c r="AP81" s="32">
        <v>24</v>
      </c>
      <c r="AQ81" s="32">
        <v>7</v>
      </c>
      <c r="AR81" s="32">
        <v>1</v>
      </c>
      <c r="AS81" s="32"/>
      <c r="AT81" s="32"/>
      <c r="AU81" s="32">
        <v>13431</v>
      </c>
    </row>
    <row r="82" spans="1:47" x14ac:dyDescent="0.2">
      <c r="B82" s="30">
        <v>11</v>
      </c>
      <c r="C82" s="32">
        <v>20</v>
      </c>
      <c r="D82" s="32">
        <v>50</v>
      </c>
      <c r="E82" s="32">
        <v>172</v>
      </c>
      <c r="F82" s="32">
        <v>107</v>
      </c>
      <c r="G82" s="32">
        <v>52</v>
      </c>
      <c r="H82" s="32">
        <v>50</v>
      </c>
      <c r="I82" s="32">
        <v>119</v>
      </c>
      <c r="J82" s="32">
        <v>250</v>
      </c>
      <c r="K82" s="32">
        <v>197</v>
      </c>
      <c r="L82" s="32">
        <v>72</v>
      </c>
      <c r="M82" s="32">
        <v>186</v>
      </c>
      <c r="N82" s="32">
        <v>246</v>
      </c>
      <c r="O82" s="32">
        <v>464</v>
      </c>
      <c r="P82" s="32">
        <v>258</v>
      </c>
      <c r="Q82" s="32">
        <v>44</v>
      </c>
      <c r="R82" s="32">
        <v>478</v>
      </c>
      <c r="S82" s="32">
        <v>450</v>
      </c>
      <c r="T82" s="32">
        <v>914</v>
      </c>
      <c r="U82" s="32">
        <v>448</v>
      </c>
      <c r="V82" s="32">
        <v>33</v>
      </c>
      <c r="W82" s="32">
        <v>868</v>
      </c>
      <c r="X82" s="32">
        <v>713</v>
      </c>
      <c r="Y82" s="32">
        <v>905</v>
      </c>
      <c r="Z82" s="32">
        <v>267</v>
      </c>
      <c r="AA82" s="32">
        <v>13</v>
      </c>
      <c r="AB82" s="32">
        <v>1000</v>
      </c>
      <c r="AC82" s="32">
        <v>551</v>
      </c>
      <c r="AD82" s="32">
        <v>420</v>
      </c>
      <c r="AE82" s="32">
        <v>64</v>
      </c>
      <c r="AF82" s="32">
        <v>2</v>
      </c>
      <c r="AG82" s="32">
        <v>790</v>
      </c>
      <c r="AH82" s="32">
        <v>205</v>
      </c>
      <c r="AI82" s="32">
        <v>77</v>
      </c>
      <c r="AJ82" s="32">
        <v>6</v>
      </c>
      <c r="AK82" s="32">
        <v>689</v>
      </c>
      <c r="AL82" s="32">
        <v>69</v>
      </c>
      <c r="AM82" s="32">
        <v>20</v>
      </c>
      <c r="AN82" s="32"/>
      <c r="AO82" s="32">
        <v>724</v>
      </c>
      <c r="AP82" s="32">
        <v>15</v>
      </c>
      <c r="AQ82" s="32">
        <v>5</v>
      </c>
      <c r="AR82" s="32">
        <v>1</v>
      </c>
      <c r="AS82" s="32"/>
      <c r="AT82" s="32">
        <v>1</v>
      </c>
      <c r="AU82" s="32">
        <v>12015</v>
      </c>
    </row>
    <row r="83" spans="1:47" x14ac:dyDescent="0.2">
      <c r="B83" s="30">
        <v>12</v>
      </c>
      <c r="C83" s="32">
        <v>18</v>
      </c>
      <c r="D83" s="32">
        <v>43</v>
      </c>
      <c r="E83" s="32">
        <v>157</v>
      </c>
      <c r="F83" s="32">
        <v>114</v>
      </c>
      <c r="G83" s="32">
        <v>47</v>
      </c>
      <c r="H83" s="32">
        <v>38</v>
      </c>
      <c r="I83" s="32">
        <v>131</v>
      </c>
      <c r="J83" s="32">
        <v>290</v>
      </c>
      <c r="K83" s="32">
        <v>205</v>
      </c>
      <c r="L83" s="32">
        <v>47</v>
      </c>
      <c r="M83" s="32">
        <v>129</v>
      </c>
      <c r="N83" s="32">
        <v>202</v>
      </c>
      <c r="O83" s="32">
        <v>438</v>
      </c>
      <c r="P83" s="32">
        <v>302</v>
      </c>
      <c r="Q83" s="32">
        <v>40</v>
      </c>
      <c r="R83" s="32">
        <v>279</v>
      </c>
      <c r="S83" s="32">
        <v>342</v>
      </c>
      <c r="T83" s="32">
        <v>806</v>
      </c>
      <c r="U83" s="32">
        <v>409</v>
      </c>
      <c r="V83" s="32">
        <v>15</v>
      </c>
      <c r="W83" s="32">
        <v>536</v>
      </c>
      <c r="X83" s="32">
        <v>579</v>
      </c>
      <c r="Y83" s="32">
        <v>869</v>
      </c>
      <c r="Z83" s="32">
        <v>258</v>
      </c>
      <c r="AA83" s="32">
        <v>6</v>
      </c>
      <c r="AB83" s="32">
        <v>722</v>
      </c>
      <c r="AC83" s="32">
        <v>465</v>
      </c>
      <c r="AD83" s="32">
        <v>416</v>
      </c>
      <c r="AE83" s="32">
        <v>66</v>
      </c>
      <c r="AF83" s="32">
        <v>2</v>
      </c>
      <c r="AG83" s="32">
        <v>600</v>
      </c>
      <c r="AH83" s="32">
        <v>192</v>
      </c>
      <c r="AI83" s="32">
        <v>67</v>
      </c>
      <c r="AJ83" s="32">
        <v>4</v>
      </c>
      <c r="AK83" s="32">
        <v>548</v>
      </c>
      <c r="AL83" s="32">
        <v>63</v>
      </c>
      <c r="AM83" s="32">
        <v>20</v>
      </c>
      <c r="AN83" s="32">
        <v>1</v>
      </c>
      <c r="AO83" s="32">
        <v>505</v>
      </c>
      <c r="AP83" s="32">
        <v>14</v>
      </c>
      <c r="AQ83" s="32">
        <v>4</v>
      </c>
      <c r="AR83" s="32"/>
      <c r="AS83" s="32"/>
      <c r="AT83" s="32"/>
      <c r="AU83" s="32">
        <v>9989</v>
      </c>
    </row>
    <row r="84" spans="1:47" x14ac:dyDescent="0.2">
      <c r="A84" s="30" t="s">
        <v>74</v>
      </c>
      <c r="C84" s="32">
        <v>159</v>
      </c>
      <c r="D84" s="32">
        <v>474</v>
      </c>
      <c r="E84" s="32">
        <v>1542</v>
      </c>
      <c r="F84" s="32">
        <v>1331</v>
      </c>
      <c r="G84" s="32">
        <v>595</v>
      </c>
      <c r="H84" s="32">
        <v>378</v>
      </c>
      <c r="I84" s="32">
        <v>987</v>
      </c>
      <c r="J84" s="32">
        <v>2784</v>
      </c>
      <c r="K84" s="32">
        <v>2236</v>
      </c>
      <c r="L84" s="32">
        <v>763</v>
      </c>
      <c r="M84" s="32">
        <v>1395</v>
      </c>
      <c r="N84" s="32">
        <v>2239</v>
      </c>
      <c r="O84" s="32">
        <v>5646</v>
      </c>
      <c r="P84" s="32">
        <v>3966</v>
      </c>
      <c r="Q84" s="32">
        <v>555</v>
      </c>
      <c r="R84" s="32">
        <v>3432</v>
      </c>
      <c r="S84" s="32">
        <v>4187</v>
      </c>
      <c r="T84" s="32">
        <v>11473</v>
      </c>
      <c r="U84" s="32">
        <v>6299</v>
      </c>
      <c r="V84" s="32">
        <v>361</v>
      </c>
      <c r="W84" s="32">
        <v>6269</v>
      </c>
      <c r="X84" s="32">
        <v>6302</v>
      </c>
      <c r="Y84" s="32">
        <v>11273</v>
      </c>
      <c r="Z84" s="32">
        <v>3738</v>
      </c>
      <c r="AA84" s="32">
        <v>120</v>
      </c>
      <c r="AB84" s="32">
        <v>8474</v>
      </c>
      <c r="AC84" s="32">
        <v>5264</v>
      </c>
      <c r="AD84" s="32">
        <v>5417</v>
      </c>
      <c r="AE84" s="32">
        <v>892</v>
      </c>
      <c r="AF84" s="32">
        <v>25</v>
      </c>
      <c r="AG84" s="32">
        <v>7138</v>
      </c>
      <c r="AH84" s="32">
        <v>2033</v>
      </c>
      <c r="AI84" s="32">
        <v>1009</v>
      </c>
      <c r="AJ84" s="32">
        <v>84</v>
      </c>
      <c r="AK84" s="32">
        <v>6425</v>
      </c>
      <c r="AL84" s="32">
        <v>742</v>
      </c>
      <c r="AM84" s="32">
        <v>251</v>
      </c>
      <c r="AN84" s="32">
        <v>11</v>
      </c>
      <c r="AO84" s="32">
        <v>6983</v>
      </c>
      <c r="AP84" s="32">
        <v>286</v>
      </c>
      <c r="AQ84" s="32">
        <v>59</v>
      </c>
      <c r="AR84" s="32">
        <v>4</v>
      </c>
      <c r="AS84" s="32"/>
      <c r="AT84" s="32">
        <v>2</v>
      </c>
      <c r="AU84" s="32">
        <v>123603</v>
      </c>
    </row>
    <row r="85" spans="1:47" x14ac:dyDescent="0.2">
      <c r="A85" s="30" t="s">
        <v>75</v>
      </c>
      <c r="B85" s="30">
        <v>1</v>
      </c>
      <c r="C85" s="32"/>
      <c r="D85" s="32">
        <v>6</v>
      </c>
      <c r="E85" s="32">
        <v>26</v>
      </c>
      <c r="F85" s="32">
        <v>23</v>
      </c>
      <c r="G85" s="32">
        <v>2</v>
      </c>
      <c r="H85" s="32">
        <v>6</v>
      </c>
      <c r="I85" s="32">
        <v>12</v>
      </c>
      <c r="J85" s="32">
        <v>41</v>
      </c>
      <c r="K85" s="32">
        <v>20</v>
      </c>
      <c r="L85" s="32">
        <v>4</v>
      </c>
      <c r="M85" s="32">
        <v>14</v>
      </c>
      <c r="N85" s="32">
        <v>40</v>
      </c>
      <c r="O85" s="32">
        <v>86</v>
      </c>
      <c r="P85" s="32">
        <v>26</v>
      </c>
      <c r="Q85" s="32">
        <v>3</v>
      </c>
      <c r="R85" s="32">
        <v>20</v>
      </c>
      <c r="S85" s="32">
        <v>43</v>
      </c>
      <c r="T85" s="32">
        <v>102</v>
      </c>
      <c r="U85" s="32">
        <v>52</v>
      </c>
      <c r="V85" s="32"/>
      <c r="W85" s="32">
        <v>35</v>
      </c>
      <c r="X85" s="32">
        <v>57</v>
      </c>
      <c r="Y85" s="32">
        <v>140</v>
      </c>
      <c r="Z85" s="32">
        <v>51</v>
      </c>
      <c r="AA85" s="32">
        <v>1</v>
      </c>
      <c r="AB85" s="32">
        <v>62</v>
      </c>
      <c r="AC85" s="32">
        <v>85</v>
      </c>
      <c r="AD85" s="32">
        <v>80</v>
      </c>
      <c r="AE85" s="32">
        <v>22</v>
      </c>
      <c r="AF85" s="32"/>
      <c r="AG85" s="32">
        <v>33</v>
      </c>
      <c r="AH85" s="32">
        <v>19</v>
      </c>
      <c r="AI85" s="32">
        <v>8</v>
      </c>
      <c r="AJ85" s="32"/>
      <c r="AK85" s="32">
        <v>23</v>
      </c>
      <c r="AL85" s="32">
        <v>8</v>
      </c>
      <c r="AM85" s="32">
        <v>1</v>
      </c>
      <c r="AN85" s="32"/>
      <c r="AO85" s="32">
        <v>29</v>
      </c>
      <c r="AP85" s="32">
        <v>3</v>
      </c>
      <c r="AQ85" s="32">
        <v>2</v>
      </c>
      <c r="AR85" s="32"/>
      <c r="AS85" s="32"/>
      <c r="AT85" s="32"/>
      <c r="AU85" s="32">
        <v>1185</v>
      </c>
    </row>
    <row r="86" spans="1:47" x14ac:dyDescent="0.2">
      <c r="B86" s="30">
        <v>2</v>
      </c>
      <c r="C86" s="32">
        <v>3</v>
      </c>
      <c r="D86" s="32">
        <v>6</v>
      </c>
      <c r="E86" s="32">
        <v>23</v>
      </c>
      <c r="F86" s="32">
        <v>10</v>
      </c>
      <c r="G86" s="32">
        <v>3</v>
      </c>
      <c r="H86" s="32">
        <v>5</v>
      </c>
      <c r="I86" s="32">
        <v>11</v>
      </c>
      <c r="J86" s="32">
        <v>39</v>
      </c>
      <c r="K86" s="32">
        <v>24</v>
      </c>
      <c r="L86" s="32">
        <v>4</v>
      </c>
      <c r="M86" s="32">
        <v>12</v>
      </c>
      <c r="N86" s="32">
        <v>24</v>
      </c>
      <c r="O86" s="32">
        <v>74</v>
      </c>
      <c r="P86" s="32">
        <v>41</v>
      </c>
      <c r="Q86" s="32">
        <v>7</v>
      </c>
      <c r="R86" s="32">
        <v>16</v>
      </c>
      <c r="S86" s="32">
        <v>44</v>
      </c>
      <c r="T86" s="32">
        <v>115</v>
      </c>
      <c r="U86" s="32">
        <v>71</v>
      </c>
      <c r="V86" s="32">
        <v>2</v>
      </c>
      <c r="W86" s="32">
        <v>20</v>
      </c>
      <c r="X86" s="32">
        <v>47</v>
      </c>
      <c r="Y86" s="32">
        <v>112</v>
      </c>
      <c r="Z86" s="32">
        <v>50</v>
      </c>
      <c r="AA86" s="32">
        <v>7</v>
      </c>
      <c r="AB86" s="32">
        <v>41</v>
      </c>
      <c r="AC86" s="32">
        <v>60</v>
      </c>
      <c r="AD86" s="32">
        <v>93</v>
      </c>
      <c r="AE86" s="32">
        <v>18</v>
      </c>
      <c r="AF86" s="32"/>
      <c r="AG86" s="32">
        <v>21</v>
      </c>
      <c r="AH86" s="32">
        <v>17</v>
      </c>
      <c r="AI86" s="32">
        <v>11</v>
      </c>
      <c r="AJ86" s="32"/>
      <c r="AK86" s="32">
        <v>21</v>
      </c>
      <c r="AL86" s="32">
        <v>13</v>
      </c>
      <c r="AM86" s="32">
        <v>4</v>
      </c>
      <c r="AN86" s="32"/>
      <c r="AO86" s="32">
        <v>13</v>
      </c>
      <c r="AP86" s="32">
        <v>2</v>
      </c>
      <c r="AQ86" s="32">
        <v>1</v>
      </c>
      <c r="AR86" s="32"/>
      <c r="AS86" s="32"/>
      <c r="AT86" s="32"/>
      <c r="AU86" s="32">
        <v>1085</v>
      </c>
    </row>
    <row r="87" spans="1:47" x14ac:dyDescent="0.2">
      <c r="B87" s="30">
        <v>3</v>
      </c>
      <c r="C87" s="32">
        <v>1</v>
      </c>
      <c r="D87" s="32">
        <v>4</v>
      </c>
      <c r="E87" s="32">
        <v>30</v>
      </c>
      <c r="F87" s="32">
        <v>20</v>
      </c>
      <c r="G87" s="32">
        <v>1</v>
      </c>
      <c r="H87" s="32">
        <v>3</v>
      </c>
      <c r="I87" s="32">
        <v>6</v>
      </c>
      <c r="J87" s="32">
        <v>37</v>
      </c>
      <c r="K87" s="32">
        <v>22</v>
      </c>
      <c r="L87" s="32">
        <v>4</v>
      </c>
      <c r="M87" s="32">
        <v>2</v>
      </c>
      <c r="N87" s="32">
        <v>26</v>
      </c>
      <c r="O87" s="32">
        <v>66</v>
      </c>
      <c r="P87" s="32">
        <v>43</v>
      </c>
      <c r="Q87" s="32">
        <v>10</v>
      </c>
      <c r="R87" s="32">
        <v>18</v>
      </c>
      <c r="S87" s="32">
        <v>28</v>
      </c>
      <c r="T87" s="32">
        <v>102</v>
      </c>
      <c r="U87" s="32">
        <v>62</v>
      </c>
      <c r="V87" s="32">
        <v>3</v>
      </c>
      <c r="W87" s="32">
        <v>21</v>
      </c>
      <c r="X87" s="32">
        <v>51</v>
      </c>
      <c r="Y87" s="32">
        <v>110</v>
      </c>
      <c r="Z87" s="32">
        <v>55</v>
      </c>
      <c r="AA87" s="32">
        <v>6</v>
      </c>
      <c r="AB87" s="32">
        <v>31</v>
      </c>
      <c r="AC87" s="32">
        <v>60</v>
      </c>
      <c r="AD87" s="32">
        <v>97</v>
      </c>
      <c r="AE87" s="32">
        <v>30</v>
      </c>
      <c r="AF87" s="32">
        <v>1</v>
      </c>
      <c r="AG87" s="32">
        <v>25</v>
      </c>
      <c r="AH87" s="32">
        <v>24</v>
      </c>
      <c r="AI87" s="32">
        <v>13</v>
      </c>
      <c r="AJ87" s="32">
        <v>2</v>
      </c>
      <c r="AK87" s="32">
        <v>19</v>
      </c>
      <c r="AL87" s="32">
        <v>3</v>
      </c>
      <c r="AM87" s="32">
        <v>2</v>
      </c>
      <c r="AN87" s="32"/>
      <c r="AO87" s="32">
        <v>29</v>
      </c>
      <c r="AP87" s="32">
        <v>1</v>
      </c>
      <c r="AQ87" s="32"/>
      <c r="AR87" s="32"/>
      <c r="AS87" s="32"/>
      <c r="AT87" s="32"/>
      <c r="AU87" s="32">
        <v>1068</v>
      </c>
    </row>
    <row r="88" spans="1:47" x14ac:dyDescent="0.2">
      <c r="B88" s="30">
        <v>4</v>
      </c>
      <c r="C88" s="32">
        <v>2</v>
      </c>
      <c r="D88" s="32">
        <v>6</v>
      </c>
      <c r="E88" s="32">
        <v>23</v>
      </c>
      <c r="F88" s="32">
        <v>8</v>
      </c>
      <c r="G88" s="32">
        <v>4</v>
      </c>
      <c r="H88" s="32">
        <v>5</v>
      </c>
      <c r="I88" s="32">
        <v>3</v>
      </c>
      <c r="J88" s="32">
        <v>25</v>
      </c>
      <c r="K88" s="32">
        <v>18</v>
      </c>
      <c r="L88" s="32">
        <v>2</v>
      </c>
      <c r="M88" s="32">
        <v>1</v>
      </c>
      <c r="N88" s="32">
        <v>9</v>
      </c>
      <c r="O88" s="32">
        <v>40</v>
      </c>
      <c r="P88" s="32">
        <v>27</v>
      </c>
      <c r="Q88" s="32">
        <v>2</v>
      </c>
      <c r="R88" s="32">
        <v>1</v>
      </c>
      <c r="S88" s="32">
        <v>18</v>
      </c>
      <c r="T88" s="32">
        <v>58</v>
      </c>
      <c r="U88" s="32">
        <v>35</v>
      </c>
      <c r="V88" s="32">
        <v>7</v>
      </c>
      <c r="W88" s="32">
        <v>11</v>
      </c>
      <c r="X88" s="32">
        <v>16</v>
      </c>
      <c r="Y88" s="32">
        <v>64</v>
      </c>
      <c r="Z88" s="32">
        <v>28</v>
      </c>
      <c r="AA88" s="32"/>
      <c r="AB88" s="32">
        <v>16</v>
      </c>
      <c r="AC88" s="32">
        <v>22</v>
      </c>
      <c r="AD88" s="32">
        <v>45</v>
      </c>
      <c r="AE88" s="32">
        <v>24</v>
      </c>
      <c r="AF88" s="32"/>
      <c r="AG88" s="32">
        <v>14</v>
      </c>
      <c r="AH88" s="32">
        <v>11</v>
      </c>
      <c r="AI88" s="32">
        <v>7</v>
      </c>
      <c r="AJ88" s="32">
        <v>1</v>
      </c>
      <c r="AK88" s="32">
        <v>16</v>
      </c>
      <c r="AL88" s="32">
        <v>4</v>
      </c>
      <c r="AM88" s="32">
        <v>2</v>
      </c>
      <c r="AN88" s="32"/>
      <c r="AO88" s="32">
        <v>16</v>
      </c>
      <c r="AP88" s="32">
        <v>2</v>
      </c>
      <c r="AQ88" s="32"/>
      <c r="AR88" s="32"/>
      <c r="AS88" s="32"/>
      <c r="AT88" s="32"/>
      <c r="AU88" s="32">
        <v>593</v>
      </c>
    </row>
    <row r="89" spans="1:47" x14ac:dyDescent="0.2">
      <c r="B89" s="30">
        <v>5</v>
      </c>
      <c r="C89" s="32"/>
      <c r="D89" s="32">
        <v>3</v>
      </c>
      <c r="E89" s="32">
        <v>17</v>
      </c>
      <c r="F89" s="32">
        <v>20</v>
      </c>
      <c r="G89" s="32">
        <v>2</v>
      </c>
      <c r="H89" s="32">
        <v>1</v>
      </c>
      <c r="I89" s="32">
        <v>5</v>
      </c>
      <c r="J89" s="32">
        <v>26</v>
      </c>
      <c r="K89" s="32">
        <v>36</v>
      </c>
      <c r="L89" s="32">
        <v>8</v>
      </c>
      <c r="M89" s="32">
        <v>1</v>
      </c>
      <c r="N89" s="32">
        <v>16</v>
      </c>
      <c r="O89" s="32">
        <v>55</v>
      </c>
      <c r="P89" s="32">
        <v>47</v>
      </c>
      <c r="Q89" s="32">
        <v>3</v>
      </c>
      <c r="R89" s="32">
        <v>10</v>
      </c>
      <c r="S89" s="32">
        <v>23</v>
      </c>
      <c r="T89" s="32">
        <v>79</v>
      </c>
      <c r="U89" s="32">
        <v>64</v>
      </c>
      <c r="V89" s="32">
        <v>7</v>
      </c>
      <c r="W89" s="32">
        <v>11</v>
      </c>
      <c r="X89" s="32">
        <v>22</v>
      </c>
      <c r="Y89" s="32">
        <v>100</v>
      </c>
      <c r="Z89" s="32">
        <v>62</v>
      </c>
      <c r="AA89" s="32">
        <v>2</v>
      </c>
      <c r="AB89" s="32">
        <v>24</v>
      </c>
      <c r="AC89" s="32">
        <v>26</v>
      </c>
      <c r="AD89" s="32">
        <v>59</v>
      </c>
      <c r="AE89" s="32">
        <v>17</v>
      </c>
      <c r="AF89" s="32"/>
      <c r="AG89" s="32">
        <v>11</v>
      </c>
      <c r="AH89" s="32">
        <v>10</v>
      </c>
      <c r="AI89" s="32">
        <v>4</v>
      </c>
      <c r="AJ89" s="32">
        <v>2</v>
      </c>
      <c r="AK89" s="32">
        <v>8</v>
      </c>
      <c r="AL89" s="32">
        <v>3</v>
      </c>
      <c r="AM89" s="32">
        <v>1</v>
      </c>
      <c r="AN89" s="32"/>
      <c r="AO89" s="32">
        <v>20</v>
      </c>
      <c r="AP89" s="32"/>
      <c r="AQ89" s="32">
        <v>1</v>
      </c>
      <c r="AR89" s="32"/>
      <c r="AS89" s="32"/>
      <c r="AT89" s="32"/>
      <c r="AU89" s="32">
        <v>806</v>
      </c>
    </row>
    <row r="90" spans="1:47" x14ac:dyDescent="0.2">
      <c r="B90" s="30">
        <v>6</v>
      </c>
      <c r="C90" s="32">
        <v>1</v>
      </c>
      <c r="D90" s="32">
        <v>5</v>
      </c>
      <c r="E90" s="32">
        <v>17</v>
      </c>
      <c r="F90" s="32">
        <v>21</v>
      </c>
      <c r="G90" s="32">
        <v>4</v>
      </c>
      <c r="H90" s="32">
        <v>1</v>
      </c>
      <c r="I90" s="32">
        <v>3</v>
      </c>
      <c r="J90" s="32">
        <v>38</v>
      </c>
      <c r="K90" s="32">
        <v>27</v>
      </c>
      <c r="L90" s="32">
        <v>7</v>
      </c>
      <c r="M90" s="32">
        <v>3</v>
      </c>
      <c r="N90" s="32">
        <v>14</v>
      </c>
      <c r="O90" s="32">
        <v>52</v>
      </c>
      <c r="P90" s="32">
        <v>45</v>
      </c>
      <c r="Q90" s="32">
        <v>6</v>
      </c>
      <c r="R90" s="32">
        <v>5</v>
      </c>
      <c r="S90" s="32">
        <v>19</v>
      </c>
      <c r="T90" s="32">
        <v>81</v>
      </c>
      <c r="U90" s="32">
        <v>58</v>
      </c>
      <c r="V90" s="32">
        <v>3</v>
      </c>
      <c r="W90" s="32">
        <v>16</v>
      </c>
      <c r="X90" s="32">
        <v>35</v>
      </c>
      <c r="Y90" s="32">
        <v>103</v>
      </c>
      <c r="Z90" s="32">
        <v>54</v>
      </c>
      <c r="AA90" s="32">
        <v>3</v>
      </c>
      <c r="AB90" s="32">
        <v>25</v>
      </c>
      <c r="AC90" s="32">
        <v>31</v>
      </c>
      <c r="AD90" s="32">
        <v>62</v>
      </c>
      <c r="AE90" s="32">
        <v>16</v>
      </c>
      <c r="AF90" s="32"/>
      <c r="AG90" s="32">
        <v>18</v>
      </c>
      <c r="AH90" s="32">
        <v>9</v>
      </c>
      <c r="AI90" s="32">
        <v>5</v>
      </c>
      <c r="AJ90" s="32">
        <v>1</v>
      </c>
      <c r="AK90" s="32">
        <v>11</v>
      </c>
      <c r="AL90" s="32">
        <v>2</v>
      </c>
      <c r="AM90" s="32"/>
      <c r="AN90" s="32"/>
      <c r="AO90" s="32">
        <v>22</v>
      </c>
      <c r="AP90" s="32">
        <v>2</v>
      </c>
      <c r="AQ90" s="32"/>
      <c r="AR90" s="32"/>
      <c r="AS90" s="32"/>
      <c r="AT90" s="32"/>
      <c r="AU90" s="32">
        <v>825</v>
      </c>
    </row>
    <row r="91" spans="1:47" x14ac:dyDescent="0.2">
      <c r="B91" s="30">
        <v>7</v>
      </c>
      <c r="C91" s="32"/>
      <c r="D91" s="32"/>
      <c r="E91" s="32">
        <v>18</v>
      </c>
      <c r="F91" s="32">
        <v>10</v>
      </c>
      <c r="G91" s="32">
        <v>2</v>
      </c>
      <c r="H91" s="32">
        <v>2</v>
      </c>
      <c r="I91" s="32">
        <v>7</v>
      </c>
      <c r="J91" s="32">
        <v>25</v>
      </c>
      <c r="K91" s="32">
        <v>20</v>
      </c>
      <c r="L91" s="32">
        <v>3</v>
      </c>
      <c r="M91" s="32">
        <v>5</v>
      </c>
      <c r="N91" s="32">
        <v>8</v>
      </c>
      <c r="O91" s="32">
        <v>28</v>
      </c>
      <c r="P91" s="32">
        <v>29</v>
      </c>
      <c r="Q91" s="32">
        <v>6</v>
      </c>
      <c r="R91" s="32">
        <v>10</v>
      </c>
      <c r="S91" s="32">
        <v>18</v>
      </c>
      <c r="T91" s="32">
        <v>63</v>
      </c>
      <c r="U91" s="32">
        <v>38</v>
      </c>
      <c r="V91" s="32">
        <v>4</v>
      </c>
      <c r="W91" s="32">
        <v>23</v>
      </c>
      <c r="X91" s="32">
        <v>39</v>
      </c>
      <c r="Y91" s="32">
        <v>82</v>
      </c>
      <c r="Z91" s="32">
        <v>30</v>
      </c>
      <c r="AA91" s="32">
        <v>1</v>
      </c>
      <c r="AB91" s="32">
        <v>24</v>
      </c>
      <c r="AC91" s="32">
        <v>39</v>
      </c>
      <c r="AD91" s="32">
        <v>54</v>
      </c>
      <c r="AE91" s="32">
        <v>11</v>
      </c>
      <c r="AF91" s="32"/>
      <c r="AG91" s="32">
        <v>10</v>
      </c>
      <c r="AH91" s="32">
        <v>12</v>
      </c>
      <c r="AI91" s="32">
        <v>11</v>
      </c>
      <c r="AJ91" s="32">
        <v>2</v>
      </c>
      <c r="AK91" s="32">
        <v>14</v>
      </c>
      <c r="AL91" s="32">
        <v>4</v>
      </c>
      <c r="AM91" s="32">
        <v>2</v>
      </c>
      <c r="AN91" s="32"/>
      <c r="AO91" s="32">
        <v>22</v>
      </c>
      <c r="AP91" s="32">
        <v>3</v>
      </c>
      <c r="AQ91" s="32"/>
      <c r="AR91" s="32"/>
      <c r="AS91" s="32"/>
      <c r="AT91" s="32"/>
      <c r="AU91" s="32">
        <v>679</v>
      </c>
    </row>
    <row r="92" spans="1:47" x14ac:dyDescent="0.2">
      <c r="B92" s="30">
        <v>8</v>
      </c>
      <c r="C92" s="32"/>
      <c r="D92" s="32">
        <v>5</v>
      </c>
      <c r="E92" s="32">
        <v>11</v>
      </c>
      <c r="F92" s="32">
        <v>6</v>
      </c>
      <c r="G92" s="32">
        <v>1</v>
      </c>
      <c r="H92" s="32">
        <v>3</v>
      </c>
      <c r="I92" s="32">
        <v>7</v>
      </c>
      <c r="J92" s="32">
        <v>34</v>
      </c>
      <c r="K92" s="32">
        <v>18</v>
      </c>
      <c r="L92" s="32">
        <v>3</v>
      </c>
      <c r="M92" s="32">
        <v>5</v>
      </c>
      <c r="N92" s="32">
        <v>14</v>
      </c>
      <c r="O92" s="32">
        <v>32</v>
      </c>
      <c r="P92" s="32">
        <v>42</v>
      </c>
      <c r="Q92" s="32"/>
      <c r="R92" s="32">
        <v>22</v>
      </c>
      <c r="S92" s="32">
        <v>31</v>
      </c>
      <c r="T92" s="32">
        <v>83</v>
      </c>
      <c r="U92" s="32">
        <v>41</v>
      </c>
      <c r="V92" s="32">
        <v>5</v>
      </c>
      <c r="W92" s="32">
        <v>29</v>
      </c>
      <c r="X92" s="32">
        <v>49</v>
      </c>
      <c r="Y92" s="32">
        <v>86</v>
      </c>
      <c r="Z92" s="32">
        <v>30</v>
      </c>
      <c r="AA92" s="32"/>
      <c r="AB92" s="32">
        <v>36</v>
      </c>
      <c r="AC92" s="32">
        <v>56</v>
      </c>
      <c r="AD92" s="32">
        <v>72</v>
      </c>
      <c r="AE92" s="32">
        <v>17</v>
      </c>
      <c r="AF92" s="32"/>
      <c r="AG92" s="32">
        <v>18</v>
      </c>
      <c r="AH92" s="32">
        <v>6</v>
      </c>
      <c r="AI92" s="32">
        <v>14</v>
      </c>
      <c r="AJ92" s="32">
        <v>2</v>
      </c>
      <c r="AK92" s="32">
        <v>12</v>
      </c>
      <c r="AL92" s="32">
        <v>5</v>
      </c>
      <c r="AM92" s="32">
        <v>3</v>
      </c>
      <c r="AN92" s="32"/>
      <c r="AO92" s="32">
        <v>22</v>
      </c>
      <c r="AP92" s="32">
        <v>1</v>
      </c>
      <c r="AQ92" s="32"/>
      <c r="AR92" s="32"/>
      <c r="AS92" s="32"/>
      <c r="AT92" s="32"/>
      <c r="AU92" s="32">
        <v>821</v>
      </c>
    </row>
    <row r="93" spans="1:47" x14ac:dyDescent="0.2">
      <c r="B93" s="30">
        <v>9</v>
      </c>
      <c r="C93" s="32"/>
      <c r="D93" s="32">
        <v>3</v>
      </c>
      <c r="E93" s="32">
        <v>7</v>
      </c>
      <c r="F93" s="32">
        <v>6</v>
      </c>
      <c r="G93" s="32">
        <v>3</v>
      </c>
      <c r="H93" s="32">
        <v>3</v>
      </c>
      <c r="I93" s="32">
        <v>3</v>
      </c>
      <c r="J93" s="32">
        <v>18</v>
      </c>
      <c r="K93" s="32">
        <v>18</v>
      </c>
      <c r="L93" s="32">
        <v>2</v>
      </c>
      <c r="M93" s="32">
        <v>10</v>
      </c>
      <c r="N93" s="32">
        <v>17</v>
      </c>
      <c r="O93" s="32">
        <v>39</v>
      </c>
      <c r="P93" s="32">
        <v>24</v>
      </c>
      <c r="Q93" s="32">
        <v>3</v>
      </c>
      <c r="R93" s="32">
        <v>19</v>
      </c>
      <c r="S93" s="32">
        <v>41</v>
      </c>
      <c r="T93" s="32">
        <v>81</v>
      </c>
      <c r="U93" s="32">
        <v>36</v>
      </c>
      <c r="V93" s="32">
        <v>1</v>
      </c>
      <c r="W93" s="32">
        <v>43</v>
      </c>
      <c r="X93" s="32">
        <v>58</v>
      </c>
      <c r="Y93" s="32">
        <v>103</v>
      </c>
      <c r="Z93" s="32">
        <v>28</v>
      </c>
      <c r="AA93" s="32">
        <v>1</v>
      </c>
      <c r="AB93" s="32">
        <v>49</v>
      </c>
      <c r="AC93" s="32">
        <v>61</v>
      </c>
      <c r="AD93" s="32">
        <v>59</v>
      </c>
      <c r="AE93" s="32">
        <v>16</v>
      </c>
      <c r="AF93" s="32"/>
      <c r="AG93" s="32">
        <v>22</v>
      </c>
      <c r="AH93" s="32">
        <v>21</v>
      </c>
      <c r="AI93" s="32">
        <v>6</v>
      </c>
      <c r="AJ93" s="32">
        <v>1</v>
      </c>
      <c r="AK93" s="32">
        <v>32</v>
      </c>
      <c r="AL93" s="32">
        <v>11</v>
      </c>
      <c r="AM93" s="32">
        <v>2</v>
      </c>
      <c r="AN93" s="32"/>
      <c r="AO93" s="32">
        <v>26</v>
      </c>
      <c r="AP93" s="32"/>
      <c r="AQ93" s="32"/>
      <c r="AR93" s="32"/>
      <c r="AS93" s="32"/>
      <c r="AT93" s="32"/>
      <c r="AU93" s="32">
        <v>873</v>
      </c>
    </row>
    <row r="94" spans="1:47" x14ac:dyDescent="0.2">
      <c r="B94" s="30">
        <v>10</v>
      </c>
      <c r="C94" s="32">
        <v>1</v>
      </c>
      <c r="D94" s="32">
        <v>9</v>
      </c>
      <c r="E94" s="32">
        <v>16</v>
      </c>
      <c r="F94" s="32">
        <v>6</v>
      </c>
      <c r="G94" s="32">
        <v>3</v>
      </c>
      <c r="H94" s="32">
        <v>1</v>
      </c>
      <c r="I94" s="32">
        <v>9</v>
      </c>
      <c r="J94" s="32">
        <v>32</v>
      </c>
      <c r="K94" s="32">
        <v>25</v>
      </c>
      <c r="L94" s="32">
        <v>5</v>
      </c>
      <c r="M94" s="32">
        <v>18</v>
      </c>
      <c r="N94" s="32">
        <v>32</v>
      </c>
      <c r="O94" s="32">
        <v>47</v>
      </c>
      <c r="P94" s="32">
        <v>29</v>
      </c>
      <c r="Q94" s="32">
        <v>4</v>
      </c>
      <c r="R94" s="32">
        <v>33</v>
      </c>
      <c r="S94" s="32">
        <v>59</v>
      </c>
      <c r="T94" s="32">
        <v>103</v>
      </c>
      <c r="U94" s="32">
        <v>36</v>
      </c>
      <c r="V94" s="32">
        <v>1</v>
      </c>
      <c r="W94" s="32">
        <v>50</v>
      </c>
      <c r="X94" s="32">
        <v>79</v>
      </c>
      <c r="Y94" s="32">
        <v>105</v>
      </c>
      <c r="Z94" s="32">
        <v>25</v>
      </c>
      <c r="AA94" s="32"/>
      <c r="AB94" s="32">
        <v>62</v>
      </c>
      <c r="AC94" s="32">
        <v>87</v>
      </c>
      <c r="AD94" s="32">
        <v>75</v>
      </c>
      <c r="AE94" s="32">
        <v>11</v>
      </c>
      <c r="AF94" s="32">
        <v>1</v>
      </c>
      <c r="AG94" s="32">
        <v>40</v>
      </c>
      <c r="AH94" s="32">
        <v>13</v>
      </c>
      <c r="AI94" s="32">
        <v>10</v>
      </c>
      <c r="AJ94" s="32">
        <v>1</v>
      </c>
      <c r="AK94" s="32">
        <v>27</v>
      </c>
      <c r="AL94" s="32">
        <v>6</v>
      </c>
      <c r="AM94" s="32">
        <v>2</v>
      </c>
      <c r="AN94" s="32"/>
      <c r="AO94" s="32">
        <v>37</v>
      </c>
      <c r="AP94" s="32">
        <v>3</v>
      </c>
      <c r="AQ94" s="32"/>
      <c r="AR94" s="32"/>
      <c r="AS94" s="32"/>
      <c r="AT94" s="32"/>
      <c r="AU94" s="32">
        <v>1103</v>
      </c>
    </row>
    <row r="95" spans="1:47" x14ac:dyDescent="0.2">
      <c r="B95" s="30">
        <v>11</v>
      </c>
      <c r="C95" s="32">
        <v>4</v>
      </c>
      <c r="D95" s="32">
        <v>10</v>
      </c>
      <c r="E95" s="32">
        <v>15</v>
      </c>
      <c r="F95" s="32">
        <v>13</v>
      </c>
      <c r="G95" s="32">
        <v>6</v>
      </c>
      <c r="H95" s="32">
        <v>1</v>
      </c>
      <c r="I95" s="32">
        <v>14</v>
      </c>
      <c r="J95" s="32">
        <v>37</v>
      </c>
      <c r="K95" s="32">
        <v>12</v>
      </c>
      <c r="L95" s="32">
        <v>7</v>
      </c>
      <c r="M95" s="32">
        <v>14</v>
      </c>
      <c r="N95" s="32">
        <v>28</v>
      </c>
      <c r="O95" s="32">
        <v>70</v>
      </c>
      <c r="P95" s="32">
        <v>30</v>
      </c>
      <c r="Q95" s="32">
        <v>3</v>
      </c>
      <c r="R95" s="32">
        <v>17</v>
      </c>
      <c r="S95" s="32">
        <v>72</v>
      </c>
      <c r="T95" s="32">
        <v>102</v>
      </c>
      <c r="U95" s="32">
        <v>48</v>
      </c>
      <c r="V95" s="32">
        <v>6</v>
      </c>
      <c r="W95" s="32">
        <v>36</v>
      </c>
      <c r="X95" s="32">
        <v>87</v>
      </c>
      <c r="Y95" s="32">
        <v>112</v>
      </c>
      <c r="Z95" s="32">
        <v>25</v>
      </c>
      <c r="AA95" s="32">
        <v>1</v>
      </c>
      <c r="AB95" s="32">
        <v>58</v>
      </c>
      <c r="AC95" s="32">
        <v>73</v>
      </c>
      <c r="AD95" s="32">
        <v>76</v>
      </c>
      <c r="AE95" s="32">
        <v>19</v>
      </c>
      <c r="AF95" s="32"/>
      <c r="AG95" s="32">
        <v>33</v>
      </c>
      <c r="AH95" s="32">
        <v>25</v>
      </c>
      <c r="AI95" s="32">
        <v>5</v>
      </c>
      <c r="AJ95" s="32">
        <v>3</v>
      </c>
      <c r="AK95" s="32">
        <v>35</v>
      </c>
      <c r="AL95" s="32">
        <v>11</v>
      </c>
      <c r="AM95" s="32">
        <v>2</v>
      </c>
      <c r="AN95" s="32"/>
      <c r="AO95" s="32">
        <v>47</v>
      </c>
      <c r="AP95" s="32">
        <v>4</v>
      </c>
      <c r="AQ95" s="32"/>
      <c r="AR95" s="32"/>
      <c r="AS95" s="32"/>
      <c r="AT95" s="32"/>
      <c r="AU95" s="32">
        <v>1161</v>
      </c>
    </row>
    <row r="96" spans="1:47" x14ac:dyDescent="0.2">
      <c r="B96" s="30">
        <v>12</v>
      </c>
      <c r="C96" s="32">
        <v>1</v>
      </c>
      <c r="D96" s="32">
        <v>9</v>
      </c>
      <c r="E96" s="32">
        <v>17</v>
      </c>
      <c r="F96" s="32">
        <v>5</v>
      </c>
      <c r="G96" s="32"/>
      <c r="H96" s="32">
        <v>6</v>
      </c>
      <c r="I96" s="32">
        <v>14</v>
      </c>
      <c r="J96" s="32">
        <v>28</v>
      </c>
      <c r="K96" s="32">
        <v>30</v>
      </c>
      <c r="L96" s="32">
        <v>4</v>
      </c>
      <c r="M96" s="32">
        <v>13</v>
      </c>
      <c r="N96" s="32">
        <v>39</v>
      </c>
      <c r="O96" s="32">
        <v>53</v>
      </c>
      <c r="P96" s="32">
        <v>20</v>
      </c>
      <c r="Q96" s="32">
        <v>4</v>
      </c>
      <c r="R96" s="32">
        <v>25</v>
      </c>
      <c r="S96" s="32">
        <v>58</v>
      </c>
      <c r="T96" s="32">
        <v>64</v>
      </c>
      <c r="U96" s="32">
        <v>40</v>
      </c>
      <c r="V96" s="32">
        <v>1</v>
      </c>
      <c r="W96" s="32">
        <v>31</v>
      </c>
      <c r="X96" s="32">
        <v>72</v>
      </c>
      <c r="Y96" s="32">
        <v>90</v>
      </c>
      <c r="Z96" s="32">
        <v>31</v>
      </c>
      <c r="AA96" s="32">
        <v>1</v>
      </c>
      <c r="AB96" s="32">
        <v>60</v>
      </c>
      <c r="AC96" s="32">
        <v>69</v>
      </c>
      <c r="AD96" s="32">
        <v>63</v>
      </c>
      <c r="AE96" s="32">
        <v>11</v>
      </c>
      <c r="AF96" s="32"/>
      <c r="AG96" s="32">
        <v>34</v>
      </c>
      <c r="AH96" s="32">
        <v>28</v>
      </c>
      <c r="AI96" s="32">
        <v>12</v>
      </c>
      <c r="AJ96" s="32">
        <v>1</v>
      </c>
      <c r="AK96" s="32">
        <v>24</v>
      </c>
      <c r="AL96" s="32">
        <v>11</v>
      </c>
      <c r="AM96" s="32">
        <v>1</v>
      </c>
      <c r="AN96" s="32"/>
      <c r="AO96" s="32">
        <v>33</v>
      </c>
      <c r="AP96" s="32">
        <v>3</v>
      </c>
      <c r="AQ96" s="32"/>
      <c r="AR96" s="32"/>
      <c r="AS96" s="32"/>
      <c r="AT96" s="32"/>
      <c r="AU96" s="32">
        <v>1006</v>
      </c>
    </row>
    <row r="97" spans="1:47" x14ac:dyDescent="0.2">
      <c r="A97" s="30" t="s">
        <v>76</v>
      </c>
      <c r="C97" s="32">
        <v>13</v>
      </c>
      <c r="D97" s="32">
        <v>66</v>
      </c>
      <c r="E97" s="32">
        <v>220</v>
      </c>
      <c r="F97" s="32">
        <v>148</v>
      </c>
      <c r="G97" s="32">
        <v>31</v>
      </c>
      <c r="H97" s="32">
        <v>37</v>
      </c>
      <c r="I97" s="32">
        <v>94</v>
      </c>
      <c r="J97" s="32">
        <v>380</v>
      </c>
      <c r="K97" s="32">
        <v>270</v>
      </c>
      <c r="L97" s="32">
        <v>53</v>
      </c>
      <c r="M97" s="32">
        <v>98</v>
      </c>
      <c r="N97" s="32">
        <v>267</v>
      </c>
      <c r="O97" s="32">
        <v>642</v>
      </c>
      <c r="P97" s="32">
        <v>403</v>
      </c>
      <c r="Q97" s="32">
        <v>51</v>
      </c>
      <c r="R97" s="32">
        <v>196</v>
      </c>
      <c r="S97" s="32">
        <v>454</v>
      </c>
      <c r="T97" s="32">
        <v>1033</v>
      </c>
      <c r="U97" s="32">
        <v>581</v>
      </c>
      <c r="V97" s="32">
        <v>40</v>
      </c>
      <c r="W97" s="32">
        <v>326</v>
      </c>
      <c r="X97" s="32">
        <v>612</v>
      </c>
      <c r="Y97" s="32">
        <v>1207</v>
      </c>
      <c r="Z97" s="32">
        <v>469</v>
      </c>
      <c r="AA97" s="32">
        <v>23</v>
      </c>
      <c r="AB97" s="32">
        <v>488</v>
      </c>
      <c r="AC97" s="32">
        <v>669</v>
      </c>
      <c r="AD97" s="32">
        <v>835</v>
      </c>
      <c r="AE97" s="32">
        <v>212</v>
      </c>
      <c r="AF97" s="32">
        <v>2</v>
      </c>
      <c r="AG97" s="32">
        <v>279</v>
      </c>
      <c r="AH97" s="32">
        <v>195</v>
      </c>
      <c r="AI97" s="32">
        <v>106</v>
      </c>
      <c r="AJ97" s="32">
        <v>16</v>
      </c>
      <c r="AK97" s="32">
        <v>242</v>
      </c>
      <c r="AL97" s="32">
        <v>81</v>
      </c>
      <c r="AM97" s="32">
        <v>22</v>
      </c>
      <c r="AN97" s="32"/>
      <c r="AO97" s="32">
        <v>316</v>
      </c>
      <c r="AP97" s="32">
        <v>24</v>
      </c>
      <c r="AQ97" s="32">
        <v>4</v>
      </c>
      <c r="AR97" s="32"/>
      <c r="AS97" s="32"/>
      <c r="AT97" s="32"/>
      <c r="AU97" s="32">
        <v>11205</v>
      </c>
    </row>
    <row r="98" spans="1:47" x14ac:dyDescent="0.2">
      <c r="A98" s="30" t="s">
        <v>77</v>
      </c>
      <c r="B98" s="30">
        <v>1</v>
      </c>
      <c r="C98" s="32"/>
      <c r="D98" s="32">
        <v>3</v>
      </c>
      <c r="E98" s="32">
        <v>9</v>
      </c>
      <c r="F98" s="32">
        <v>18</v>
      </c>
      <c r="G98" s="32">
        <v>13</v>
      </c>
      <c r="H98" s="32">
        <v>1</v>
      </c>
      <c r="I98" s="32">
        <v>26</v>
      </c>
      <c r="J98" s="32">
        <v>52</v>
      </c>
      <c r="K98" s="32">
        <v>76</v>
      </c>
      <c r="L98" s="32">
        <v>58</v>
      </c>
      <c r="M98" s="32"/>
      <c r="N98" s="32"/>
      <c r="O98" s="32"/>
      <c r="P98" s="32"/>
      <c r="Q98" s="32"/>
      <c r="R98" s="32">
        <v>45</v>
      </c>
      <c r="S98" s="32">
        <v>45</v>
      </c>
      <c r="T98" s="32">
        <v>68</v>
      </c>
      <c r="U98" s="32">
        <v>31</v>
      </c>
      <c r="V98" s="32">
        <v>12</v>
      </c>
      <c r="W98" s="32"/>
      <c r="X98" s="32"/>
      <c r="Y98" s="32"/>
      <c r="Z98" s="32"/>
      <c r="AA98" s="32"/>
      <c r="AB98" s="32">
        <v>24</v>
      </c>
      <c r="AC98" s="32">
        <v>3</v>
      </c>
      <c r="AD98" s="32">
        <v>9</v>
      </c>
      <c r="AE98" s="32"/>
      <c r="AF98" s="32"/>
      <c r="AG98" s="32">
        <v>9</v>
      </c>
      <c r="AH98" s="32"/>
      <c r="AI98" s="32"/>
      <c r="AJ98" s="32"/>
      <c r="AK98" s="32"/>
      <c r="AL98" s="32"/>
      <c r="AM98" s="32"/>
      <c r="AN98" s="32"/>
      <c r="AO98" s="32"/>
      <c r="AP98" s="32"/>
      <c r="AQ98" s="32"/>
      <c r="AR98" s="32"/>
      <c r="AS98" s="32"/>
      <c r="AT98" s="32"/>
      <c r="AU98" s="32">
        <v>502</v>
      </c>
    </row>
    <row r="99" spans="1:47" x14ac:dyDescent="0.2">
      <c r="B99" s="30">
        <v>2</v>
      </c>
      <c r="C99" s="32">
        <v>2</v>
      </c>
      <c r="D99" s="32">
        <v>3</v>
      </c>
      <c r="E99" s="32">
        <v>4</v>
      </c>
      <c r="F99" s="32">
        <v>9</v>
      </c>
      <c r="G99" s="32">
        <v>23</v>
      </c>
      <c r="H99" s="32">
        <v>5</v>
      </c>
      <c r="I99" s="32">
        <v>22</v>
      </c>
      <c r="J99" s="32">
        <v>61</v>
      </c>
      <c r="K99" s="32">
        <v>78</v>
      </c>
      <c r="L99" s="32">
        <v>82</v>
      </c>
      <c r="M99" s="32"/>
      <c r="N99" s="32"/>
      <c r="O99" s="32"/>
      <c r="P99" s="32"/>
      <c r="Q99" s="32"/>
      <c r="R99" s="32">
        <v>37</v>
      </c>
      <c r="S99" s="32">
        <v>45</v>
      </c>
      <c r="T99" s="32">
        <v>90</v>
      </c>
      <c r="U99" s="32">
        <v>55</v>
      </c>
      <c r="V99" s="32">
        <v>16</v>
      </c>
      <c r="W99" s="32"/>
      <c r="X99" s="32"/>
      <c r="Y99" s="32"/>
      <c r="Z99" s="32"/>
      <c r="AA99" s="32"/>
      <c r="AB99" s="32">
        <v>22</v>
      </c>
      <c r="AC99" s="32">
        <v>5</v>
      </c>
      <c r="AD99" s="32">
        <v>6</v>
      </c>
      <c r="AE99" s="32"/>
      <c r="AF99" s="32"/>
      <c r="AG99" s="32">
        <v>6</v>
      </c>
      <c r="AH99" s="32">
        <v>1</v>
      </c>
      <c r="AI99" s="32"/>
      <c r="AJ99" s="32"/>
      <c r="AK99" s="32"/>
      <c r="AL99" s="32"/>
      <c r="AM99" s="32"/>
      <c r="AN99" s="32"/>
      <c r="AO99" s="32">
        <v>1</v>
      </c>
      <c r="AP99" s="32"/>
      <c r="AQ99" s="32"/>
      <c r="AR99" s="32"/>
      <c r="AS99" s="32"/>
      <c r="AT99" s="32"/>
      <c r="AU99" s="32">
        <v>573</v>
      </c>
    </row>
    <row r="100" spans="1:47" x14ac:dyDescent="0.2">
      <c r="B100" s="30">
        <v>3</v>
      </c>
      <c r="C100" s="32"/>
      <c r="D100" s="32">
        <v>3</v>
      </c>
      <c r="E100" s="32">
        <v>10</v>
      </c>
      <c r="F100" s="32">
        <v>10</v>
      </c>
      <c r="G100" s="32">
        <v>40</v>
      </c>
      <c r="H100" s="32">
        <v>8</v>
      </c>
      <c r="I100" s="32">
        <v>17</v>
      </c>
      <c r="J100" s="32">
        <v>53</v>
      </c>
      <c r="K100" s="32">
        <v>82</v>
      </c>
      <c r="L100" s="32">
        <v>146</v>
      </c>
      <c r="M100" s="32"/>
      <c r="N100" s="32"/>
      <c r="O100" s="32"/>
      <c r="P100" s="32"/>
      <c r="Q100" s="32"/>
      <c r="R100" s="32">
        <v>51</v>
      </c>
      <c r="S100" s="32">
        <v>66</v>
      </c>
      <c r="T100" s="32">
        <v>91</v>
      </c>
      <c r="U100" s="32">
        <v>61</v>
      </c>
      <c r="V100" s="32">
        <v>23</v>
      </c>
      <c r="W100" s="32"/>
      <c r="X100" s="32"/>
      <c r="Y100" s="32"/>
      <c r="Z100" s="32"/>
      <c r="AA100" s="32"/>
      <c r="AB100" s="32">
        <v>30</v>
      </c>
      <c r="AC100" s="32">
        <v>8</v>
      </c>
      <c r="AD100" s="32">
        <v>12</v>
      </c>
      <c r="AE100" s="32">
        <v>1</v>
      </c>
      <c r="AF100" s="32"/>
      <c r="AG100" s="32">
        <v>8</v>
      </c>
      <c r="AH100" s="32">
        <v>1</v>
      </c>
      <c r="AI100" s="32"/>
      <c r="AJ100" s="32"/>
      <c r="AK100" s="32"/>
      <c r="AL100" s="32"/>
      <c r="AM100" s="32"/>
      <c r="AN100" s="32"/>
      <c r="AO100" s="32"/>
      <c r="AP100" s="32"/>
      <c r="AQ100" s="32"/>
      <c r="AR100" s="32"/>
      <c r="AS100" s="32"/>
      <c r="AT100" s="32"/>
      <c r="AU100" s="32">
        <v>721</v>
      </c>
    </row>
    <row r="101" spans="1:47" x14ac:dyDescent="0.2">
      <c r="B101" s="30">
        <v>4</v>
      </c>
      <c r="C101" s="32"/>
      <c r="D101" s="32">
        <v>1</v>
      </c>
      <c r="E101" s="32">
        <v>9</v>
      </c>
      <c r="F101" s="32">
        <v>19</v>
      </c>
      <c r="G101" s="32">
        <v>33</v>
      </c>
      <c r="H101" s="32">
        <v>6</v>
      </c>
      <c r="I101" s="32">
        <v>14</v>
      </c>
      <c r="J101" s="32">
        <v>59</v>
      </c>
      <c r="K101" s="32">
        <v>72</v>
      </c>
      <c r="L101" s="32">
        <v>147</v>
      </c>
      <c r="M101" s="32"/>
      <c r="N101" s="32"/>
      <c r="O101" s="32"/>
      <c r="P101" s="32"/>
      <c r="Q101" s="32"/>
      <c r="R101" s="32">
        <v>41</v>
      </c>
      <c r="S101" s="32">
        <v>59</v>
      </c>
      <c r="T101" s="32">
        <v>100</v>
      </c>
      <c r="U101" s="32">
        <v>47</v>
      </c>
      <c r="V101" s="32">
        <v>38</v>
      </c>
      <c r="W101" s="32"/>
      <c r="X101" s="32"/>
      <c r="Y101" s="32"/>
      <c r="Z101" s="32"/>
      <c r="AA101" s="32"/>
      <c r="AB101" s="32">
        <v>32</v>
      </c>
      <c r="AC101" s="32">
        <v>8</v>
      </c>
      <c r="AD101" s="32">
        <v>5</v>
      </c>
      <c r="AE101" s="32">
        <v>1</v>
      </c>
      <c r="AF101" s="32"/>
      <c r="AG101" s="32">
        <v>12</v>
      </c>
      <c r="AH101" s="32"/>
      <c r="AI101" s="32">
        <v>1</v>
      </c>
      <c r="AJ101" s="32"/>
      <c r="AK101" s="32"/>
      <c r="AL101" s="32"/>
      <c r="AM101" s="32"/>
      <c r="AN101" s="32"/>
      <c r="AO101" s="32"/>
      <c r="AP101" s="32"/>
      <c r="AQ101" s="32"/>
      <c r="AR101" s="32"/>
      <c r="AS101" s="32"/>
      <c r="AT101" s="32"/>
      <c r="AU101" s="32">
        <v>704</v>
      </c>
    </row>
    <row r="102" spans="1:47" x14ac:dyDescent="0.2">
      <c r="B102" s="30">
        <v>5</v>
      </c>
      <c r="C102" s="32">
        <v>1</v>
      </c>
      <c r="D102" s="32"/>
      <c r="E102" s="32">
        <v>1</v>
      </c>
      <c r="F102" s="32">
        <v>5</v>
      </c>
      <c r="G102" s="32">
        <v>10</v>
      </c>
      <c r="H102" s="32">
        <v>3</v>
      </c>
      <c r="I102" s="32">
        <v>6</v>
      </c>
      <c r="J102" s="32">
        <v>52</v>
      </c>
      <c r="K102" s="32">
        <v>56</v>
      </c>
      <c r="L102" s="32">
        <v>120</v>
      </c>
      <c r="M102" s="32"/>
      <c r="N102" s="32"/>
      <c r="O102" s="32"/>
      <c r="P102" s="32"/>
      <c r="Q102" s="32"/>
      <c r="R102" s="32">
        <v>52</v>
      </c>
      <c r="S102" s="32">
        <v>49</v>
      </c>
      <c r="T102" s="32">
        <v>74</v>
      </c>
      <c r="U102" s="32">
        <v>52</v>
      </c>
      <c r="V102" s="32">
        <v>24</v>
      </c>
      <c r="W102" s="32"/>
      <c r="X102" s="32"/>
      <c r="Y102" s="32"/>
      <c r="Z102" s="32"/>
      <c r="AA102" s="32"/>
      <c r="AB102" s="32">
        <v>34</v>
      </c>
      <c r="AC102" s="32">
        <v>4</v>
      </c>
      <c r="AD102" s="32">
        <v>4</v>
      </c>
      <c r="AE102" s="32"/>
      <c r="AF102" s="32"/>
      <c r="AG102" s="32">
        <v>10</v>
      </c>
      <c r="AH102" s="32"/>
      <c r="AI102" s="32"/>
      <c r="AJ102" s="32"/>
      <c r="AK102" s="32"/>
      <c r="AL102" s="32"/>
      <c r="AM102" s="32"/>
      <c r="AN102" s="32"/>
      <c r="AO102" s="32"/>
      <c r="AP102" s="32"/>
      <c r="AQ102" s="32"/>
      <c r="AR102" s="32"/>
      <c r="AS102" s="32"/>
      <c r="AT102" s="32"/>
      <c r="AU102" s="32">
        <v>557</v>
      </c>
    </row>
    <row r="103" spans="1:47" x14ac:dyDescent="0.2">
      <c r="B103" s="30">
        <v>6</v>
      </c>
      <c r="C103" s="32"/>
      <c r="D103" s="32"/>
      <c r="E103" s="32">
        <v>6</v>
      </c>
      <c r="F103" s="32">
        <v>8</v>
      </c>
      <c r="G103" s="32">
        <v>21</v>
      </c>
      <c r="H103" s="32">
        <v>8</v>
      </c>
      <c r="I103" s="32">
        <v>23</v>
      </c>
      <c r="J103" s="32">
        <v>52</v>
      </c>
      <c r="K103" s="32">
        <v>67</v>
      </c>
      <c r="L103" s="32">
        <v>88</v>
      </c>
      <c r="M103" s="32"/>
      <c r="N103" s="32"/>
      <c r="O103" s="32"/>
      <c r="P103" s="32"/>
      <c r="Q103" s="32"/>
      <c r="R103" s="32">
        <v>49</v>
      </c>
      <c r="S103" s="32">
        <v>41</v>
      </c>
      <c r="T103" s="32">
        <v>87</v>
      </c>
      <c r="U103" s="32">
        <v>41</v>
      </c>
      <c r="V103" s="32">
        <v>30</v>
      </c>
      <c r="W103" s="32"/>
      <c r="X103" s="32"/>
      <c r="Y103" s="32"/>
      <c r="Z103" s="32"/>
      <c r="AA103" s="32"/>
      <c r="AB103" s="32">
        <v>22</v>
      </c>
      <c r="AC103" s="32">
        <v>3</v>
      </c>
      <c r="AD103" s="32"/>
      <c r="AE103" s="32">
        <v>1</v>
      </c>
      <c r="AF103" s="32"/>
      <c r="AG103" s="32">
        <v>3</v>
      </c>
      <c r="AH103" s="32"/>
      <c r="AI103" s="32"/>
      <c r="AJ103" s="32"/>
      <c r="AK103" s="32"/>
      <c r="AL103" s="32"/>
      <c r="AM103" s="32"/>
      <c r="AN103" s="32"/>
      <c r="AO103" s="32"/>
      <c r="AP103" s="32"/>
      <c r="AQ103" s="32"/>
      <c r="AR103" s="32"/>
      <c r="AS103" s="32"/>
      <c r="AT103" s="32"/>
      <c r="AU103" s="32">
        <v>550</v>
      </c>
    </row>
    <row r="104" spans="1:47" x14ac:dyDescent="0.2">
      <c r="B104" s="30">
        <v>7</v>
      </c>
      <c r="C104" s="32"/>
      <c r="D104" s="32">
        <v>1</v>
      </c>
      <c r="E104" s="32">
        <v>7</v>
      </c>
      <c r="F104" s="32">
        <v>7</v>
      </c>
      <c r="G104" s="32">
        <v>11</v>
      </c>
      <c r="H104" s="32">
        <v>8</v>
      </c>
      <c r="I104" s="32">
        <v>19</v>
      </c>
      <c r="J104" s="32">
        <v>43</v>
      </c>
      <c r="K104" s="32">
        <v>44</v>
      </c>
      <c r="L104" s="32">
        <v>65</v>
      </c>
      <c r="M104" s="32"/>
      <c r="N104" s="32"/>
      <c r="O104" s="32"/>
      <c r="P104" s="32"/>
      <c r="Q104" s="32"/>
      <c r="R104" s="32">
        <v>51</v>
      </c>
      <c r="S104" s="32">
        <v>72</v>
      </c>
      <c r="T104" s="32">
        <v>60</v>
      </c>
      <c r="U104" s="32">
        <v>37</v>
      </c>
      <c r="V104" s="32">
        <v>29</v>
      </c>
      <c r="W104" s="32"/>
      <c r="X104" s="32"/>
      <c r="Y104" s="32"/>
      <c r="Z104" s="32"/>
      <c r="AA104" s="32"/>
      <c r="AB104" s="32">
        <v>22</v>
      </c>
      <c r="AC104" s="32">
        <v>13</v>
      </c>
      <c r="AD104" s="32">
        <v>4</v>
      </c>
      <c r="AE104" s="32"/>
      <c r="AF104" s="32"/>
      <c r="AG104" s="32">
        <v>9</v>
      </c>
      <c r="AH104" s="32">
        <v>1</v>
      </c>
      <c r="AI104" s="32"/>
      <c r="AJ104" s="32"/>
      <c r="AK104" s="32"/>
      <c r="AL104" s="32"/>
      <c r="AM104" s="32"/>
      <c r="AN104" s="32"/>
      <c r="AO104" s="32"/>
      <c r="AP104" s="32"/>
      <c r="AQ104" s="32"/>
      <c r="AR104" s="32"/>
      <c r="AS104" s="32"/>
      <c r="AT104" s="32"/>
      <c r="AU104" s="32">
        <v>503</v>
      </c>
    </row>
    <row r="105" spans="1:47" x14ac:dyDescent="0.2">
      <c r="B105" s="30">
        <v>8</v>
      </c>
      <c r="C105" s="32">
        <v>4</v>
      </c>
      <c r="D105" s="32">
        <v>1</v>
      </c>
      <c r="E105" s="32">
        <v>6</v>
      </c>
      <c r="F105" s="32">
        <v>3</v>
      </c>
      <c r="G105" s="32">
        <v>9</v>
      </c>
      <c r="H105" s="32">
        <v>7</v>
      </c>
      <c r="I105" s="32">
        <v>15</v>
      </c>
      <c r="J105" s="32">
        <v>29</v>
      </c>
      <c r="K105" s="32">
        <v>46</v>
      </c>
      <c r="L105" s="32">
        <v>59</v>
      </c>
      <c r="M105" s="32"/>
      <c r="N105" s="32"/>
      <c r="O105" s="32"/>
      <c r="P105" s="32"/>
      <c r="Q105" s="32"/>
      <c r="R105" s="32">
        <v>37</v>
      </c>
      <c r="S105" s="32">
        <v>42</v>
      </c>
      <c r="T105" s="32">
        <v>65</v>
      </c>
      <c r="U105" s="32">
        <v>48</v>
      </c>
      <c r="V105" s="32">
        <v>19</v>
      </c>
      <c r="W105" s="32"/>
      <c r="X105" s="32"/>
      <c r="Y105" s="32"/>
      <c r="Z105" s="32"/>
      <c r="AA105" s="32"/>
      <c r="AB105" s="32">
        <v>26</v>
      </c>
      <c r="AC105" s="32">
        <v>8</v>
      </c>
      <c r="AD105" s="32">
        <v>5</v>
      </c>
      <c r="AE105" s="32">
        <v>1</v>
      </c>
      <c r="AF105" s="32"/>
      <c r="AG105" s="32">
        <v>6</v>
      </c>
      <c r="AH105" s="32"/>
      <c r="AI105" s="32"/>
      <c r="AJ105" s="32"/>
      <c r="AK105" s="32"/>
      <c r="AL105" s="32"/>
      <c r="AM105" s="32"/>
      <c r="AN105" s="32"/>
      <c r="AO105" s="32"/>
      <c r="AP105" s="32"/>
      <c r="AQ105" s="32"/>
      <c r="AR105" s="32"/>
      <c r="AS105" s="32"/>
      <c r="AT105" s="32"/>
      <c r="AU105" s="32">
        <v>436</v>
      </c>
    </row>
    <row r="106" spans="1:47" x14ac:dyDescent="0.2">
      <c r="B106" s="30">
        <v>9</v>
      </c>
      <c r="C106" s="32"/>
      <c r="D106" s="32">
        <v>2</v>
      </c>
      <c r="E106" s="32">
        <v>8</v>
      </c>
      <c r="F106" s="32">
        <v>3</v>
      </c>
      <c r="G106" s="32">
        <v>8</v>
      </c>
      <c r="H106" s="32">
        <v>12</v>
      </c>
      <c r="I106" s="32">
        <v>33</v>
      </c>
      <c r="J106" s="32">
        <v>73</v>
      </c>
      <c r="K106" s="32">
        <v>67</v>
      </c>
      <c r="L106" s="32">
        <v>58</v>
      </c>
      <c r="M106" s="32"/>
      <c r="N106" s="32"/>
      <c r="O106" s="32"/>
      <c r="P106" s="32"/>
      <c r="Q106" s="32"/>
      <c r="R106" s="32">
        <v>114</v>
      </c>
      <c r="S106" s="32">
        <v>85</v>
      </c>
      <c r="T106" s="32">
        <v>116</v>
      </c>
      <c r="U106" s="32">
        <v>52</v>
      </c>
      <c r="V106" s="32">
        <v>24</v>
      </c>
      <c r="W106" s="32"/>
      <c r="X106" s="32"/>
      <c r="Y106" s="32"/>
      <c r="Z106" s="32"/>
      <c r="AA106" s="32"/>
      <c r="AB106" s="32">
        <v>51</v>
      </c>
      <c r="AC106" s="32">
        <v>5</v>
      </c>
      <c r="AD106" s="32">
        <v>5</v>
      </c>
      <c r="AE106" s="32"/>
      <c r="AF106" s="32"/>
      <c r="AG106" s="32">
        <v>14</v>
      </c>
      <c r="AH106" s="32"/>
      <c r="AI106" s="32"/>
      <c r="AJ106" s="32"/>
      <c r="AK106" s="32"/>
      <c r="AL106" s="32"/>
      <c r="AM106" s="32"/>
      <c r="AN106" s="32"/>
      <c r="AO106" s="32"/>
      <c r="AP106" s="32"/>
      <c r="AQ106" s="32"/>
      <c r="AR106" s="32"/>
      <c r="AS106" s="32"/>
      <c r="AT106" s="32"/>
      <c r="AU106" s="32">
        <v>730</v>
      </c>
    </row>
    <row r="107" spans="1:47" x14ac:dyDescent="0.2">
      <c r="B107" s="30">
        <v>10</v>
      </c>
      <c r="C107" s="32">
        <v>2</v>
      </c>
      <c r="D107" s="32">
        <v>2</v>
      </c>
      <c r="E107" s="32">
        <v>6</v>
      </c>
      <c r="F107" s="32">
        <v>4</v>
      </c>
      <c r="G107" s="32">
        <v>18</v>
      </c>
      <c r="H107" s="32">
        <v>14</v>
      </c>
      <c r="I107" s="32">
        <v>21</v>
      </c>
      <c r="J107" s="32">
        <v>74</v>
      </c>
      <c r="K107" s="32">
        <v>81</v>
      </c>
      <c r="L107" s="32">
        <v>85</v>
      </c>
      <c r="M107" s="32"/>
      <c r="N107" s="32"/>
      <c r="O107" s="32"/>
      <c r="P107" s="32"/>
      <c r="Q107" s="32"/>
      <c r="R107" s="32">
        <v>72</v>
      </c>
      <c r="S107" s="32">
        <v>75</v>
      </c>
      <c r="T107" s="32">
        <v>145</v>
      </c>
      <c r="U107" s="32">
        <v>45</v>
      </c>
      <c r="V107" s="32">
        <v>29</v>
      </c>
      <c r="W107" s="32"/>
      <c r="X107" s="32"/>
      <c r="Y107" s="32"/>
      <c r="Z107" s="32"/>
      <c r="AA107" s="32"/>
      <c r="AB107" s="32">
        <v>42</v>
      </c>
      <c r="AC107" s="32">
        <v>14</v>
      </c>
      <c r="AD107" s="32">
        <v>3</v>
      </c>
      <c r="AE107" s="32"/>
      <c r="AF107" s="32"/>
      <c r="AG107" s="32">
        <v>16</v>
      </c>
      <c r="AH107" s="32"/>
      <c r="AI107" s="32"/>
      <c r="AJ107" s="32"/>
      <c r="AK107" s="32"/>
      <c r="AL107" s="32"/>
      <c r="AM107" s="32"/>
      <c r="AN107" s="32"/>
      <c r="AO107" s="32"/>
      <c r="AP107" s="32"/>
      <c r="AQ107" s="32"/>
      <c r="AR107" s="32"/>
      <c r="AS107" s="32"/>
      <c r="AT107" s="32"/>
      <c r="AU107" s="32">
        <v>748</v>
      </c>
    </row>
    <row r="108" spans="1:47" x14ac:dyDescent="0.2">
      <c r="B108" s="30">
        <v>11</v>
      </c>
      <c r="C108" s="32">
        <v>1</v>
      </c>
      <c r="D108" s="32">
        <v>2</v>
      </c>
      <c r="E108" s="32">
        <v>9</v>
      </c>
      <c r="F108" s="32">
        <v>15</v>
      </c>
      <c r="G108" s="32">
        <v>17</v>
      </c>
      <c r="H108" s="32">
        <v>8</v>
      </c>
      <c r="I108" s="32">
        <v>12</v>
      </c>
      <c r="J108" s="32">
        <v>71</v>
      </c>
      <c r="K108" s="32">
        <v>53</v>
      </c>
      <c r="L108" s="32">
        <v>70</v>
      </c>
      <c r="M108" s="32"/>
      <c r="N108" s="32"/>
      <c r="O108" s="32"/>
      <c r="P108" s="32"/>
      <c r="Q108" s="32"/>
      <c r="R108" s="32">
        <v>53</v>
      </c>
      <c r="S108" s="32">
        <v>64</v>
      </c>
      <c r="T108" s="32">
        <v>129</v>
      </c>
      <c r="U108" s="32">
        <v>51</v>
      </c>
      <c r="V108" s="32">
        <v>40</v>
      </c>
      <c r="W108" s="32"/>
      <c r="X108" s="32"/>
      <c r="Y108" s="32"/>
      <c r="Z108" s="32"/>
      <c r="AA108" s="32"/>
      <c r="AB108" s="32">
        <v>33</v>
      </c>
      <c r="AC108" s="32">
        <v>8</v>
      </c>
      <c r="AD108" s="32">
        <v>11</v>
      </c>
      <c r="AE108" s="32"/>
      <c r="AF108" s="32"/>
      <c r="AG108" s="32">
        <v>14</v>
      </c>
      <c r="AH108" s="32">
        <v>1</v>
      </c>
      <c r="AI108" s="32">
        <v>1</v>
      </c>
      <c r="AJ108" s="32"/>
      <c r="AK108" s="32"/>
      <c r="AL108" s="32"/>
      <c r="AM108" s="32"/>
      <c r="AN108" s="32"/>
      <c r="AO108" s="32"/>
      <c r="AP108" s="32"/>
      <c r="AQ108" s="32"/>
      <c r="AR108" s="32"/>
      <c r="AS108" s="32"/>
      <c r="AT108" s="32"/>
      <c r="AU108" s="32">
        <v>663</v>
      </c>
    </row>
    <row r="109" spans="1:47" x14ac:dyDescent="0.2">
      <c r="B109" s="30">
        <v>12</v>
      </c>
      <c r="C109" s="32"/>
      <c r="D109" s="32">
        <v>2</v>
      </c>
      <c r="E109" s="32">
        <v>4</v>
      </c>
      <c r="F109" s="32">
        <v>3</v>
      </c>
      <c r="G109" s="32">
        <v>3</v>
      </c>
      <c r="H109" s="32"/>
      <c r="I109" s="32">
        <v>5</v>
      </c>
      <c r="J109" s="32">
        <v>16</v>
      </c>
      <c r="K109" s="32">
        <v>30</v>
      </c>
      <c r="L109" s="32">
        <v>56</v>
      </c>
      <c r="M109" s="32"/>
      <c r="N109" s="32"/>
      <c r="O109" s="32"/>
      <c r="P109" s="32"/>
      <c r="Q109" s="32"/>
      <c r="R109" s="32">
        <v>8</v>
      </c>
      <c r="S109" s="32">
        <v>27</v>
      </c>
      <c r="T109" s="32">
        <v>43</v>
      </c>
      <c r="U109" s="32">
        <v>32</v>
      </c>
      <c r="V109" s="32">
        <v>25</v>
      </c>
      <c r="W109" s="32"/>
      <c r="X109" s="32"/>
      <c r="Y109" s="32"/>
      <c r="Z109" s="32"/>
      <c r="AA109" s="32"/>
      <c r="AB109" s="32">
        <v>8</v>
      </c>
      <c r="AC109" s="32">
        <v>2</v>
      </c>
      <c r="AD109" s="32"/>
      <c r="AE109" s="32"/>
      <c r="AF109" s="32">
        <v>1</v>
      </c>
      <c r="AG109" s="32">
        <v>2</v>
      </c>
      <c r="AH109" s="32"/>
      <c r="AI109" s="32"/>
      <c r="AJ109" s="32"/>
      <c r="AK109" s="32"/>
      <c r="AL109" s="32"/>
      <c r="AM109" s="32"/>
      <c r="AN109" s="32"/>
      <c r="AO109" s="32"/>
      <c r="AP109" s="32"/>
      <c r="AQ109" s="32"/>
      <c r="AR109" s="32"/>
      <c r="AS109" s="32"/>
      <c r="AT109" s="32"/>
      <c r="AU109" s="32">
        <v>267</v>
      </c>
    </row>
    <row r="110" spans="1:47" x14ac:dyDescent="0.2">
      <c r="A110" s="30" t="s">
        <v>78</v>
      </c>
      <c r="C110" s="32">
        <v>10</v>
      </c>
      <c r="D110" s="32">
        <v>20</v>
      </c>
      <c r="E110" s="32">
        <v>79</v>
      </c>
      <c r="F110" s="32">
        <v>104</v>
      </c>
      <c r="G110" s="32">
        <v>206</v>
      </c>
      <c r="H110" s="32">
        <v>80</v>
      </c>
      <c r="I110" s="32">
        <v>213</v>
      </c>
      <c r="J110" s="32">
        <v>635</v>
      </c>
      <c r="K110" s="32">
        <v>752</v>
      </c>
      <c r="L110" s="32">
        <v>1034</v>
      </c>
      <c r="M110" s="32"/>
      <c r="N110" s="32"/>
      <c r="O110" s="32"/>
      <c r="P110" s="32"/>
      <c r="Q110" s="32"/>
      <c r="R110" s="32">
        <v>610</v>
      </c>
      <c r="S110" s="32">
        <v>670</v>
      </c>
      <c r="T110" s="32">
        <v>1068</v>
      </c>
      <c r="U110" s="32">
        <v>552</v>
      </c>
      <c r="V110" s="32">
        <v>309</v>
      </c>
      <c r="W110" s="32"/>
      <c r="X110" s="32"/>
      <c r="Y110" s="32"/>
      <c r="Z110" s="32"/>
      <c r="AA110" s="32"/>
      <c r="AB110" s="32">
        <v>346</v>
      </c>
      <c r="AC110" s="32">
        <v>81</v>
      </c>
      <c r="AD110" s="32">
        <v>64</v>
      </c>
      <c r="AE110" s="32">
        <v>4</v>
      </c>
      <c r="AF110" s="32">
        <v>1</v>
      </c>
      <c r="AG110" s="32">
        <v>109</v>
      </c>
      <c r="AH110" s="32">
        <v>4</v>
      </c>
      <c r="AI110" s="32">
        <v>2</v>
      </c>
      <c r="AJ110" s="32"/>
      <c r="AK110" s="32"/>
      <c r="AL110" s="32"/>
      <c r="AM110" s="32"/>
      <c r="AN110" s="32"/>
      <c r="AO110" s="32">
        <v>1</v>
      </c>
      <c r="AP110" s="32"/>
      <c r="AQ110" s="32"/>
      <c r="AR110" s="32"/>
      <c r="AS110" s="32"/>
      <c r="AT110" s="32"/>
      <c r="AU110" s="32">
        <v>6954</v>
      </c>
    </row>
    <row r="111" spans="1:47" x14ac:dyDescent="0.2">
      <c r="A111" s="30" t="s">
        <v>79</v>
      </c>
      <c r="B111" s="30">
        <v>1</v>
      </c>
      <c r="C111" s="32">
        <v>30</v>
      </c>
      <c r="D111" s="32">
        <v>194</v>
      </c>
      <c r="E111" s="32">
        <v>913</v>
      </c>
      <c r="F111" s="32">
        <v>250</v>
      </c>
      <c r="G111" s="32">
        <v>36</v>
      </c>
      <c r="H111" s="32">
        <v>131</v>
      </c>
      <c r="I111" s="32">
        <v>806</v>
      </c>
      <c r="J111" s="32">
        <v>3323</v>
      </c>
      <c r="K111" s="32">
        <v>682</v>
      </c>
      <c r="L111" s="32">
        <v>73</v>
      </c>
      <c r="M111" s="32"/>
      <c r="N111" s="32"/>
      <c r="O111" s="32"/>
      <c r="P111" s="32"/>
      <c r="Q111" s="32"/>
      <c r="R111" s="32">
        <v>343</v>
      </c>
      <c r="S111" s="32">
        <v>867</v>
      </c>
      <c r="T111" s="32">
        <v>1832</v>
      </c>
      <c r="U111" s="32">
        <v>177</v>
      </c>
      <c r="V111" s="32">
        <v>17</v>
      </c>
      <c r="W111" s="32"/>
      <c r="X111" s="32"/>
      <c r="Y111" s="32"/>
      <c r="Z111" s="32"/>
      <c r="AA111" s="32"/>
      <c r="AB111" s="32">
        <v>84</v>
      </c>
      <c r="AC111" s="32">
        <v>65</v>
      </c>
      <c r="AD111" s="32">
        <v>47</v>
      </c>
      <c r="AE111" s="32"/>
      <c r="AF111" s="32"/>
      <c r="AG111" s="32">
        <v>12</v>
      </c>
      <c r="AH111" s="32"/>
      <c r="AI111" s="32"/>
      <c r="AJ111" s="32"/>
      <c r="AK111" s="32"/>
      <c r="AL111" s="32"/>
      <c r="AM111" s="32"/>
      <c r="AN111" s="32"/>
      <c r="AO111" s="32"/>
      <c r="AP111" s="32"/>
      <c r="AQ111" s="32"/>
      <c r="AR111" s="32"/>
      <c r="AS111" s="32"/>
      <c r="AT111" s="32"/>
      <c r="AU111" s="32">
        <v>9882</v>
      </c>
    </row>
    <row r="112" spans="1:47" x14ac:dyDescent="0.2">
      <c r="B112" s="30">
        <v>2</v>
      </c>
      <c r="C112" s="32">
        <v>20</v>
      </c>
      <c r="D112" s="32">
        <v>157</v>
      </c>
      <c r="E112" s="32">
        <v>898</v>
      </c>
      <c r="F112" s="32">
        <v>320</v>
      </c>
      <c r="G112" s="32">
        <v>67</v>
      </c>
      <c r="H112" s="32">
        <v>84</v>
      </c>
      <c r="I112" s="32">
        <v>596</v>
      </c>
      <c r="J112" s="32">
        <v>3127</v>
      </c>
      <c r="K112" s="32">
        <v>1033</v>
      </c>
      <c r="L112" s="32">
        <v>96</v>
      </c>
      <c r="M112" s="32"/>
      <c r="N112" s="32"/>
      <c r="O112" s="32"/>
      <c r="P112" s="32"/>
      <c r="Q112" s="32"/>
      <c r="R112" s="32">
        <v>288</v>
      </c>
      <c r="S112" s="32">
        <v>906</v>
      </c>
      <c r="T112" s="32">
        <v>2092</v>
      </c>
      <c r="U112" s="32">
        <v>364</v>
      </c>
      <c r="V112" s="32">
        <v>14</v>
      </c>
      <c r="W112" s="32"/>
      <c r="X112" s="32"/>
      <c r="Y112" s="32"/>
      <c r="Z112" s="32"/>
      <c r="AA112" s="32"/>
      <c r="AB112" s="32">
        <v>132</v>
      </c>
      <c r="AC112" s="32">
        <v>78</v>
      </c>
      <c r="AD112" s="32">
        <v>40</v>
      </c>
      <c r="AE112" s="32">
        <v>1</v>
      </c>
      <c r="AF112" s="32"/>
      <c r="AG112" s="32">
        <v>21</v>
      </c>
      <c r="AH112" s="32">
        <v>1</v>
      </c>
      <c r="AI112" s="32"/>
      <c r="AJ112" s="32"/>
      <c r="AK112" s="32">
        <v>1</v>
      </c>
      <c r="AL112" s="32"/>
      <c r="AM112" s="32"/>
      <c r="AN112" s="32"/>
      <c r="AO112" s="32"/>
      <c r="AP112" s="32"/>
      <c r="AQ112" s="32"/>
      <c r="AR112" s="32"/>
      <c r="AS112" s="32"/>
      <c r="AT112" s="32"/>
      <c r="AU112" s="32">
        <v>10336</v>
      </c>
    </row>
    <row r="113" spans="1:47" x14ac:dyDescent="0.2">
      <c r="B113" s="30">
        <v>3</v>
      </c>
      <c r="C113" s="32">
        <v>31</v>
      </c>
      <c r="D113" s="32">
        <v>195</v>
      </c>
      <c r="E113" s="32">
        <v>1043</v>
      </c>
      <c r="F113" s="32">
        <v>496</v>
      </c>
      <c r="G113" s="32">
        <v>85</v>
      </c>
      <c r="H113" s="32">
        <v>251</v>
      </c>
      <c r="I113" s="32">
        <v>1099</v>
      </c>
      <c r="J113" s="32">
        <v>4271</v>
      </c>
      <c r="K113" s="32">
        <v>1337</v>
      </c>
      <c r="L113" s="32">
        <v>228</v>
      </c>
      <c r="M113" s="32"/>
      <c r="N113" s="32"/>
      <c r="O113" s="32"/>
      <c r="P113" s="32"/>
      <c r="Q113" s="32"/>
      <c r="R113" s="32">
        <v>407</v>
      </c>
      <c r="S113" s="32">
        <v>1218</v>
      </c>
      <c r="T113" s="32">
        <v>2174</v>
      </c>
      <c r="U113" s="32">
        <v>361</v>
      </c>
      <c r="V113" s="32">
        <v>27</v>
      </c>
      <c r="W113" s="32"/>
      <c r="X113" s="32"/>
      <c r="Y113" s="32"/>
      <c r="Z113" s="32"/>
      <c r="AA113" s="32"/>
      <c r="AB113" s="32">
        <v>138</v>
      </c>
      <c r="AC113" s="32">
        <v>72</v>
      </c>
      <c r="AD113" s="32">
        <v>34</v>
      </c>
      <c r="AE113" s="32">
        <v>2</v>
      </c>
      <c r="AF113" s="32"/>
      <c r="AG113" s="32">
        <v>39</v>
      </c>
      <c r="AH113" s="32">
        <v>6</v>
      </c>
      <c r="AI113" s="32"/>
      <c r="AJ113" s="32"/>
      <c r="AK113" s="32"/>
      <c r="AL113" s="32"/>
      <c r="AM113" s="32"/>
      <c r="AN113" s="32"/>
      <c r="AO113" s="32"/>
      <c r="AP113" s="32"/>
      <c r="AQ113" s="32"/>
      <c r="AR113" s="32"/>
      <c r="AS113" s="32"/>
      <c r="AT113" s="32"/>
      <c r="AU113" s="32">
        <v>13514</v>
      </c>
    </row>
    <row r="114" spans="1:47" x14ac:dyDescent="0.2">
      <c r="B114" s="30">
        <v>4</v>
      </c>
      <c r="C114" s="32">
        <v>84</v>
      </c>
      <c r="D114" s="32">
        <v>191</v>
      </c>
      <c r="E114" s="32">
        <v>903</v>
      </c>
      <c r="F114" s="32">
        <v>440</v>
      </c>
      <c r="G114" s="32">
        <v>106</v>
      </c>
      <c r="H114" s="32">
        <v>421</v>
      </c>
      <c r="I114" s="32">
        <v>1094</v>
      </c>
      <c r="J114" s="32">
        <v>3205</v>
      </c>
      <c r="K114" s="32">
        <v>959</v>
      </c>
      <c r="L114" s="32">
        <v>210</v>
      </c>
      <c r="M114" s="32"/>
      <c r="N114" s="32"/>
      <c r="O114" s="32"/>
      <c r="P114" s="32"/>
      <c r="Q114" s="32"/>
      <c r="R114" s="32">
        <v>875</v>
      </c>
      <c r="S114" s="32">
        <v>1308</v>
      </c>
      <c r="T114" s="32">
        <v>1996</v>
      </c>
      <c r="U114" s="32">
        <v>280</v>
      </c>
      <c r="V114" s="32">
        <v>32</v>
      </c>
      <c r="W114" s="32"/>
      <c r="X114" s="32"/>
      <c r="Y114" s="32"/>
      <c r="Z114" s="32"/>
      <c r="AA114" s="32"/>
      <c r="AB114" s="32">
        <v>261</v>
      </c>
      <c r="AC114" s="32">
        <v>60</v>
      </c>
      <c r="AD114" s="32">
        <v>37</v>
      </c>
      <c r="AE114" s="32">
        <v>1</v>
      </c>
      <c r="AF114" s="32"/>
      <c r="AG114" s="32">
        <v>55</v>
      </c>
      <c r="AH114" s="32"/>
      <c r="AI114" s="3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/>
      <c r="AT114" s="32"/>
      <c r="AU114" s="32">
        <v>12518</v>
      </c>
    </row>
    <row r="115" spans="1:47" x14ac:dyDescent="0.2">
      <c r="B115" s="30">
        <v>5</v>
      </c>
      <c r="C115" s="32">
        <v>47</v>
      </c>
      <c r="D115" s="32">
        <v>175</v>
      </c>
      <c r="E115" s="32">
        <v>768</v>
      </c>
      <c r="F115" s="32">
        <v>333</v>
      </c>
      <c r="G115" s="32">
        <v>121</v>
      </c>
      <c r="H115" s="32">
        <v>244</v>
      </c>
      <c r="I115" s="32">
        <v>966</v>
      </c>
      <c r="J115" s="32">
        <v>2297</v>
      </c>
      <c r="K115" s="32">
        <v>544</v>
      </c>
      <c r="L115" s="32">
        <v>85</v>
      </c>
      <c r="M115" s="32"/>
      <c r="N115" s="32"/>
      <c r="O115" s="32"/>
      <c r="P115" s="32"/>
      <c r="Q115" s="32"/>
      <c r="R115" s="32">
        <v>503</v>
      </c>
      <c r="S115" s="32">
        <v>949</v>
      </c>
      <c r="T115" s="32">
        <v>1165</v>
      </c>
      <c r="U115" s="32">
        <v>160</v>
      </c>
      <c r="V115" s="32">
        <v>8</v>
      </c>
      <c r="W115" s="32"/>
      <c r="X115" s="32"/>
      <c r="Y115" s="32"/>
      <c r="Z115" s="32"/>
      <c r="AA115" s="32"/>
      <c r="AB115" s="32">
        <v>125</v>
      </c>
      <c r="AC115" s="32">
        <v>46</v>
      </c>
      <c r="AD115" s="32">
        <v>27</v>
      </c>
      <c r="AE115" s="32">
        <v>2</v>
      </c>
      <c r="AF115" s="32"/>
      <c r="AG115" s="32">
        <v>15</v>
      </c>
      <c r="AH115" s="32">
        <v>2</v>
      </c>
      <c r="AI115" s="32"/>
      <c r="AJ115" s="32"/>
      <c r="AK115" s="32"/>
      <c r="AL115" s="32"/>
      <c r="AM115" s="32"/>
      <c r="AN115" s="32"/>
      <c r="AO115" s="32"/>
      <c r="AP115" s="32"/>
      <c r="AQ115" s="32"/>
      <c r="AR115" s="32"/>
      <c r="AS115" s="32"/>
      <c r="AT115" s="32"/>
      <c r="AU115" s="32">
        <v>8582</v>
      </c>
    </row>
    <row r="116" spans="1:47" x14ac:dyDescent="0.2">
      <c r="B116" s="30">
        <v>6</v>
      </c>
      <c r="C116" s="32">
        <v>60</v>
      </c>
      <c r="D116" s="32">
        <v>200</v>
      </c>
      <c r="E116" s="32">
        <v>699</v>
      </c>
      <c r="F116" s="32">
        <v>170</v>
      </c>
      <c r="G116" s="32">
        <v>56</v>
      </c>
      <c r="H116" s="32">
        <v>286</v>
      </c>
      <c r="I116" s="32">
        <v>917</v>
      </c>
      <c r="J116" s="32">
        <v>2193</v>
      </c>
      <c r="K116" s="32">
        <v>372</v>
      </c>
      <c r="L116" s="32">
        <v>66</v>
      </c>
      <c r="M116" s="32"/>
      <c r="N116" s="32"/>
      <c r="O116" s="32"/>
      <c r="P116" s="32"/>
      <c r="Q116" s="32"/>
      <c r="R116" s="32">
        <v>681</v>
      </c>
      <c r="S116" s="32">
        <v>1112</v>
      </c>
      <c r="T116" s="32">
        <v>1296</v>
      </c>
      <c r="U116" s="32">
        <v>138</v>
      </c>
      <c r="V116" s="32">
        <v>12</v>
      </c>
      <c r="W116" s="32"/>
      <c r="X116" s="32"/>
      <c r="Y116" s="32"/>
      <c r="Z116" s="32"/>
      <c r="AA116" s="32"/>
      <c r="AB116" s="32">
        <v>165</v>
      </c>
      <c r="AC116" s="32">
        <v>44</v>
      </c>
      <c r="AD116" s="32">
        <v>14</v>
      </c>
      <c r="AE116" s="32"/>
      <c r="AF116" s="32"/>
      <c r="AG116" s="32">
        <v>19</v>
      </c>
      <c r="AH116" s="32"/>
      <c r="AI116" s="32"/>
      <c r="AJ116" s="32"/>
      <c r="AK116" s="32"/>
      <c r="AL116" s="32"/>
      <c r="AM116" s="32"/>
      <c r="AN116" s="32"/>
      <c r="AO116" s="32"/>
      <c r="AP116" s="32"/>
      <c r="AQ116" s="32"/>
      <c r="AR116" s="32"/>
      <c r="AS116" s="32"/>
      <c r="AT116" s="32"/>
      <c r="AU116" s="32">
        <v>8500</v>
      </c>
    </row>
    <row r="117" spans="1:47" x14ac:dyDescent="0.2">
      <c r="B117" s="30">
        <v>7</v>
      </c>
      <c r="C117" s="32">
        <v>101</v>
      </c>
      <c r="D117" s="32">
        <v>213</v>
      </c>
      <c r="E117" s="32">
        <v>598</v>
      </c>
      <c r="F117" s="32">
        <v>123</v>
      </c>
      <c r="G117" s="32">
        <v>62</v>
      </c>
      <c r="H117" s="32">
        <v>345</v>
      </c>
      <c r="I117" s="32">
        <v>830</v>
      </c>
      <c r="J117" s="32">
        <v>1707</v>
      </c>
      <c r="K117" s="32">
        <v>276</v>
      </c>
      <c r="L117" s="32">
        <v>35</v>
      </c>
      <c r="M117" s="32"/>
      <c r="N117" s="32"/>
      <c r="O117" s="32"/>
      <c r="P117" s="32"/>
      <c r="Q117" s="32"/>
      <c r="R117" s="32">
        <v>996</v>
      </c>
      <c r="S117" s="32">
        <v>1125</v>
      </c>
      <c r="T117" s="32">
        <v>1073</v>
      </c>
      <c r="U117" s="32">
        <v>121</v>
      </c>
      <c r="V117" s="32">
        <v>5</v>
      </c>
      <c r="W117" s="32"/>
      <c r="X117" s="32"/>
      <c r="Y117" s="32"/>
      <c r="Z117" s="32"/>
      <c r="AA117" s="32"/>
      <c r="AB117" s="32">
        <v>296</v>
      </c>
      <c r="AC117" s="32">
        <v>46</v>
      </c>
      <c r="AD117" s="32">
        <v>6</v>
      </c>
      <c r="AE117" s="32">
        <v>2</v>
      </c>
      <c r="AF117" s="32"/>
      <c r="AG117" s="32">
        <v>32</v>
      </c>
      <c r="AH117" s="32"/>
      <c r="AI117" s="32"/>
      <c r="AJ117" s="32"/>
      <c r="AK117" s="32"/>
      <c r="AL117" s="32"/>
      <c r="AM117" s="32"/>
      <c r="AN117" s="32"/>
      <c r="AO117" s="32"/>
      <c r="AP117" s="32"/>
      <c r="AQ117" s="32"/>
      <c r="AR117" s="32"/>
      <c r="AS117" s="32">
        <v>1</v>
      </c>
      <c r="AT117" s="32"/>
      <c r="AU117" s="32">
        <v>7993</v>
      </c>
    </row>
    <row r="118" spans="1:47" x14ac:dyDescent="0.2">
      <c r="B118" s="30">
        <v>8</v>
      </c>
      <c r="C118" s="32">
        <v>84</v>
      </c>
      <c r="D118" s="32">
        <v>341</v>
      </c>
      <c r="E118" s="32">
        <v>836</v>
      </c>
      <c r="F118" s="32">
        <v>129</v>
      </c>
      <c r="G118" s="32">
        <v>41</v>
      </c>
      <c r="H118" s="32">
        <v>416</v>
      </c>
      <c r="I118" s="32">
        <v>984</v>
      </c>
      <c r="J118" s="32">
        <v>1777</v>
      </c>
      <c r="K118" s="32">
        <v>230</v>
      </c>
      <c r="L118" s="32">
        <v>28</v>
      </c>
      <c r="M118" s="32"/>
      <c r="N118" s="32"/>
      <c r="O118" s="32"/>
      <c r="P118" s="32"/>
      <c r="Q118" s="32"/>
      <c r="R118" s="32">
        <v>902</v>
      </c>
      <c r="S118" s="32">
        <v>1088</v>
      </c>
      <c r="T118" s="32">
        <v>944</v>
      </c>
      <c r="U118" s="32">
        <v>73</v>
      </c>
      <c r="V118" s="32">
        <v>3</v>
      </c>
      <c r="W118" s="32"/>
      <c r="X118" s="32"/>
      <c r="Y118" s="32"/>
      <c r="Z118" s="32"/>
      <c r="AA118" s="32"/>
      <c r="AB118" s="32">
        <v>216</v>
      </c>
      <c r="AC118" s="32">
        <v>45</v>
      </c>
      <c r="AD118" s="32">
        <v>10</v>
      </c>
      <c r="AE118" s="32"/>
      <c r="AF118" s="32"/>
      <c r="AG118" s="32">
        <v>27</v>
      </c>
      <c r="AH118" s="32"/>
      <c r="AI118" s="32"/>
      <c r="AJ118" s="32"/>
      <c r="AK118" s="32"/>
      <c r="AL118" s="32"/>
      <c r="AM118" s="32"/>
      <c r="AN118" s="32"/>
      <c r="AO118" s="32"/>
      <c r="AP118" s="32"/>
      <c r="AQ118" s="32"/>
      <c r="AR118" s="32"/>
      <c r="AS118" s="32"/>
      <c r="AT118" s="32"/>
      <c r="AU118" s="32">
        <v>8174</v>
      </c>
    </row>
    <row r="119" spans="1:47" x14ac:dyDescent="0.2">
      <c r="B119" s="30">
        <v>9</v>
      </c>
      <c r="C119" s="32">
        <v>136</v>
      </c>
      <c r="D119" s="32">
        <v>592</v>
      </c>
      <c r="E119" s="32">
        <v>1032</v>
      </c>
      <c r="F119" s="32">
        <v>156</v>
      </c>
      <c r="G119" s="32">
        <v>28</v>
      </c>
      <c r="H119" s="32">
        <v>564</v>
      </c>
      <c r="I119" s="32">
        <v>1712</v>
      </c>
      <c r="J119" s="32">
        <v>2822</v>
      </c>
      <c r="K119" s="32">
        <v>275</v>
      </c>
      <c r="L119" s="32">
        <v>50</v>
      </c>
      <c r="M119" s="32"/>
      <c r="N119" s="32"/>
      <c r="O119" s="32"/>
      <c r="P119" s="32"/>
      <c r="Q119" s="32"/>
      <c r="R119" s="32">
        <v>1075</v>
      </c>
      <c r="S119" s="32">
        <v>1476</v>
      </c>
      <c r="T119" s="32">
        <v>1125</v>
      </c>
      <c r="U119" s="32">
        <v>76</v>
      </c>
      <c r="V119" s="32">
        <v>9</v>
      </c>
      <c r="W119" s="32"/>
      <c r="X119" s="32"/>
      <c r="Y119" s="32"/>
      <c r="Z119" s="32"/>
      <c r="AA119" s="32"/>
      <c r="AB119" s="32">
        <v>256</v>
      </c>
      <c r="AC119" s="32">
        <v>92</v>
      </c>
      <c r="AD119" s="32">
        <v>14</v>
      </c>
      <c r="AE119" s="32">
        <v>2</v>
      </c>
      <c r="AF119" s="32"/>
      <c r="AG119" s="32">
        <v>43</v>
      </c>
      <c r="AH119" s="32">
        <v>1</v>
      </c>
      <c r="AI119" s="32"/>
      <c r="AJ119" s="32"/>
      <c r="AK119" s="32"/>
      <c r="AL119" s="32"/>
      <c r="AM119" s="32"/>
      <c r="AN119" s="32"/>
      <c r="AO119" s="32"/>
      <c r="AP119" s="32"/>
      <c r="AQ119" s="32"/>
      <c r="AR119" s="32"/>
      <c r="AS119" s="32"/>
      <c r="AT119" s="32"/>
      <c r="AU119" s="32">
        <v>11536</v>
      </c>
    </row>
    <row r="120" spans="1:47" x14ac:dyDescent="0.2">
      <c r="B120" s="30">
        <v>10</v>
      </c>
      <c r="C120" s="32">
        <v>84</v>
      </c>
      <c r="D120" s="32">
        <v>375</v>
      </c>
      <c r="E120" s="32">
        <v>957</v>
      </c>
      <c r="F120" s="32">
        <v>143</v>
      </c>
      <c r="G120" s="32">
        <v>19</v>
      </c>
      <c r="H120" s="32">
        <v>337</v>
      </c>
      <c r="I120" s="32">
        <v>1351</v>
      </c>
      <c r="J120" s="32">
        <v>2581</v>
      </c>
      <c r="K120" s="32">
        <v>396</v>
      </c>
      <c r="L120" s="32">
        <v>57</v>
      </c>
      <c r="M120" s="32"/>
      <c r="N120" s="32"/>
      <c r="O120" s="32"/>
      <c r="P120" s="32"/>
      <c r="Q120" s="32"/>
      <c r="R120" s="32">
        <v>677</v>
      </c>
      <c r="S120" s="32">
        <v>1408</v>
      </c>
      <c r="T120" s="32">
        <v>1462</v>
      </c>
      <c r="U120" s="32">
        <v>121</v>
      </c>
      <c r="V120" s="32">
        <v>18</v>
      </c>
      <c r="W120" s="32"/>
      <c r="X120" s="32"/>
      <c r="Y120" s="32"/>
      <c r="Z120" s="32"/>
      <c r="AA120" s="32"/>
      <c r="AB120" s="32">
        <v>208</v>
      </c>
      <c r="AC120" s="32">
        <v>81</v>
      </c>
      <c r="AD120" s="32">
        <v>14</v>
      </c>
      <c r="AE120" s="32"/>
      <c r="AF120" s="32"/>
      <c r="AG120" s="32">
        <v>29</v>
      </c>
      <c r="AH120" s="32"/>
      <c r="AI120" s="32"/>
      <c r="AJ120" s="32"/>
      <c r="AK120" s="32"/>
      <c r="AL120" s="32"/>
      <c r="AM120" s="32"/>
      <c r="AN120" s="32"/>
      <c r="AO120" s="32"/>
      <c r="AP120" s="32"/>
      <c r="AQ120" s="32"/>
      <c r="AR120" s="32"/>
      <c r="AS120" s="32"/>
      <c r="AT120" s="32"/>
      <c r="AU120" s="32">
        <v>10318</v>
      </c>
    </row>
    <row r="121" spans="1:47" x14ac:dyDescent="0.2">
      <c r="B121" s="30">
        <v>11</v>
      </c>
      <c r="C121" s="32">
        <v>31</v>
      </c>
      <c r="D121" s="32">
        <v>231</v>
      </c>
      <c r="E121" s="32">
        <v>1061</v>
      </c>
      <c r="F121" s="32">
        <v>210</v>
      </c>
      <c r="G121" s="32">
        <v>38</v>
      </c>
      <c r="H121" s="32">
        <v>203</v>
      </c>
      <c r="I121" s="32">
        <v>852</v>
      </c>
      <c r="J121" s="32">
        <v>2479</v>
      </c>
      <c r="K121" s="32">
        <v>488</v>
      </c>
      <c r="L121" s="32">
        <v>59</v>
      </c>
      <c r="M121" s="32"/>
      <c r="N121" s="32"/>
      <c r="O121" s="32"/>
      <c r="P121" s="32"/>
      <c r="Q121" s="32"/>
      <c r="R121" s="32">
        <v>507</v>
      </c>
      <c r="S121" s="32">
        <v>992</v>
      </c>
      <c r="T121" s="32">
        <v>1304</v>
      </c>
      <c r="U121" s="32">
        <v>132</v>
      </c>
      <c r="V121" s="32">
        <v>3</v>
      </c>
      <c r="W121" s="32"/>
      <c r="X121" s="32"/>
      <c r="Y121" s="32"/>
      <c r="Z121" s="32"/>
      <c r="AA121" s="32"/>
      <c r="AB121" s="32">
        <v>158</v>
      </c>
      <c r="AC121" s="32">
        <v>82</v>
      </c>
      <c r="AD121" s="32">
        <v>27</v>
      </c>
      <c r="AE121" s="32"/>
      <c r="AF121" s="32"/>
      <c r="AG121" s="32">
        <v>50</v>
      </c>
      <c r="AH121" s="32"/>
      <c r="AI121" s="32"/>
      <c r="AJ121" s="32"/>
      <c r="AK121" s="32"/>
      <c r="AL121" s="32"/>
      <c r="AM121" s="32"/>
      <c r="AN121" s="32"/>
      <c r="AO121" s="32"/>
      <c r="AP121" s="32"/>
      <c r="AQ121" s="32"/>
      <c r="AR121" s="32"/>
      <c r="AS121" s="32"/>
      <c r="AT121" s="32"/>
      <c r="AU121" s="32">
        <v>8907</v>
      </c>
    </row>
    <row r="122" spans="1:47" x14ac:dyDescent="0.2">
      <c r="B122" s="30">
        <v>12</v>
      </c>
      <c r="C122" s="32">
        <v>33</v>
      </c>
      <c r="D122" s="32">
        <v>241</v>
      </c>
      <c r="E122" s="32">
        <v>1101</v>
      </c>
      <c r="F122" s="32">
        <v>262</v>
      </c>
      <c r="G122" s="32">
        <v>45</v>
      </c>
      <c r="H122" s="32">
        <v>199</v>
      </c>
      <c r="I122" s="32">
        <v>1083</v>
      </c>
      <c r="J122" s="32">
        <v>3104</v>
      </c>
      <c r="K122" s="32">
        <v>668</v>
      </c>
      <c r="L122" s="32">
        <v>72</v>
      </c>
      <c r="M122" s="32"/>
      <c r="N122" s="32"/>
      <c r="O122" s="32"/>
      <c r="P122" s="32"/>
      <c r="Q122" s="32"/>
      <c r="R122" s="32">
        <v>593</v>
      </c>
      <c r="S122" s="32">
        <v>1215</v>
      </c>
      <c r="T122" s="32">
        <v>1614</v>
      </c>
      <c r="U122" s="32">
        <v>244</v>
      </c>
      <c r="V122" s="32">
        <v>15</v>
      </c>
      <c r="W122" s="32"/>
      <c r="X122" s="32"/>
      <c r="Y122" s="32"/>
      <c r="Z122" s="32"/>
      <c r="AA122" s="32"/>
      <c r="AB122" s="32">
        <v>228</v>
      </c>
      <c r="AC122" s="32">
        <v>92</v>
      </c>
      <c r="AD122" s="32">
        <v>21</v>
      </c>
      <c r="AE122" s="32">
        <v>2</v>
      </c>
      <c r="AF122" s="32"/>
      <c r="AG122" s="32">
        <v>44</v>
      </c>
      <c r="AH122" s="32"/>
      <c r="AI122" s="32"/>
      <c r="AJ122" s="32"/>
      <c r="AK122" s="32"/>
      <c r="AL122" s="32"/>
      <c r="AM122" s="32"/>
      <c r="AN122" s="32"/>
      <c r="AO122" s="32"/>
      <c r="AP122" s="32"/>
      <c r="AQ122" s="32"/>
      <c r="AR122" s="32"/>
      <c r="AS122" s="32"/>
      <c r="AT122" s="32"/>
      <c r="AU122" s="32">
        <v>10876</v>
      </c>
    </row>
    <row r="123" spans="1:47" x14ac:dyDescent="0.2">
      <c r="A123" s="30" t="s">
        <v>80</v>
      </c>
      <c r="C123" s="32">
        <v>741</v>
      </c>
      <c r="D123" s="32">
        <v>3105</v>
      </c>
      <c r="E123" s="32">
        <v>10809</v>
      </c>
      <c r="F123" s="32">
        <v>3032</v>
      </c>
      <c r="G123" s="32">
        <v>704</v>
      </c>
      <c r="H123" s="32">
        <v>3481</v>
      </c>
      <c r="I123" s="32">
        <v>12290</v>
      </c>
      <c r="J123" s="32">
        <v>32886</v>
      </c>
      <c r="K123" s="32">
        <v>7260</v>
      </c>
      <c r="L123" s="32">
        <v>1059</v>
      </c>
      <c r="M123" s="32"/>
      <c r="N123" s="32"/>
      <c r="O123" s="32"/>
      <c r="P123" s="32"/>
      <c r="Q123" s="32"/>
      <c r="R123" s="32">
        <v>7847</v>
      </c>
      <c r="S123" s="32">
        <v>13664</v>
      </c>
      <c r="T123" s="32">
        <v>18077</v>
      </c>
      <c r="U123" s="32">
        <v>2247</v>
      </c>
      <c r="V123" s="32">
        <v>163</v>
      </c>
      <c r="W123" s="32"/>
      <c r="X123" s="32"/>
      <c r="Y123" s="32"/>
      <c r="Z123" s="32"/>
      <c r="AA123" s="32"/>
      <c r="AB123" s="32">
        <v>2267</v>
      </c>
      <c r="AC123" s="32">
        <v>803</v>
      </c>
      <c r="AD123" s="32">
        <v>291</v>
      </c>
      <c r="AE123" s="32">
        <v>12</v>
      </c>
      <c r="AF123" s="32"/>
      <c r="AG123" s="32">
        <v>386</v>
      </c>
      <c r="AH123" s="32">
        <v>10</v>
      </c>
      <c r="AI123" s="32"/>
      <c r="AJ123" s="32"/>
      <c r="AK123" s="32">
        <v>1</v>
      </c>
      <c r="AL123" s="32"/>
      <c r="AM123" s="32"/>
      <c r="AN123" s="32"/>
      <c r="AO123" s="32"/>
      <c r="AP123" s="32"/>
      <c r="AQ123" s="32"/>
      <c r="AR123" s="32"/>
      <c r="AS123" s="32">
        <v>1</v>
      </c>
      <c r="AT123" s="32"/>
      <c r="AU123" s="32">
        <v>121136</v>
      </c>
    </row>
    <row r="124" spans="1:47" x14ac:dyDescent="0.2">
      <c r="A124" s="30" t="s">
        <v>81</v>
      </c>
      <c r="B124" s="30">
        <v>1</v>
      </c>
      <c r="C124" s="32"/>
      <c r="D124" s="32"/>
      <c r="E124" s="32"/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2"/>
      <c r="R124" s="32"/>
      <c r="S124" s="32"/>
      <c r="T124" s="32"/>
      <c r="U124" s="32"/>
      <c r="V124" s="32"/>
      <c r="W124" s="32"/>
      <c r="X124" s="32"/>
      <c r="Y124" s="32"/>
      <c r="Z124" s="32"/>
      <c r="AA124" s="32"/>
      <c r="AB124" s="32"/>
      <c r="AC124" s="32"/>
      <c r="AD124" s="32"/>
      <c r="AE124" s="32"/>
      <c r="AF124" s="32"/>
      <c r="AG124" s="32"/>
      <c r="AH124" s="32"/>
      <c r="AI124" s="32"/>
      <c r="AJ124" s="32"/>
      <c r="AK124" s="32"/>
      <c r="AL124" s="32"/>
      <c r="AM124" s="32"/>
      <c r="AN124" s="32"/>
      <c r="AO124" s="32"/>
      <c r="AP124" s="32"/>
      <c r="AQ124" s="32"/>
      <c r="AR124" s="32"/>
      <c r="AS124" s="32">
        <v>193</v>
      </c>
      <c r="AT124" s="32"/>
      <c r="AU124" s="32">
        <v>193</v>
      </c>
    </row>
    <row r="125" spans="1:47" x14ac:dyDescent="0.2">
      <c r="B125" s="30">
        <v>2</v>
      </c>
      <c r="C125" s="32"/>
      <c r="D125" s="32"/>
      <c r="E125" s="32"/>
      <c r="F125" s="32"/>
      <c r="G125" s="32"/>
      <c r="H125" s="32">
        <v>8</v>
      </c>
      <c r="I125" s="32">
        <v>2</v>
      </c>
      <c r="J125" s="32"/>
      <c r="K125" s="32"/>
      <c r="L125" s="32"/>
      <c r="M125" s="32"/>
      <c r="N125" s="32"/>
      <c r="O125" s="32"/>
      <c r="P125" s="32"/>
      <c r="Q125" s="32"/>
      <c r="R125" s="32">
        <v>17</v>
      </c>
      <c r="S125" s="32">
        <v>2</v>
      </c>
      <c r="T125" s="32"/>
      <c r="U125" s="32"/>
      <c r="V125" s="32"/>
      <c r="W125" s="32"/>
      <c r="X125" s="32"/>
      <c r="Y125" s="32"/>
      <c r="Z125" s="32"/>
      <c r="AA125" s="32"/>
      <c r="AB125" s="32">
        <v>21</v>
      </c>
      <c r="AC125" s="32"/>
      <c r="AD125" s="32"/>
      <c r="AE125" s="32"/>
      <c r="AF125" s="32"/>
      <c r="AG125" s="32"/>
      <c r="AH125" s="32"/>
      <c r="AI125" s="32"/>
      <c r="AJ125" s="32"/>
      <c r="AK125" s="32"/>
      <c r="AL125" s="32"/>
      <c r="AM125" s="32"/>
      <c r="AN125" s="32"/>
      <c r="AO125" s="32"/>
      <c r="AP125" s="32"/>
      <c r="AQ125" s="32"/>
      <c r="AR125" s="32"/>
      <c r="AS125" s="32">
        <v>263</v>
      </c>
      <c r="AT125" s="32"/>
      <c r="AU125" s="32">
        <v>313</v>
      </c>
    </row>
    <row r="126" spans="1:47" x14ac:dyDescent="0.2">
      <c r="B126" s="30">
        <v>3</v>
      </c>
      <c r="C126" s="32"/>
      <c r="D126" s="32"/>
      <c r="E126" s="32"/>
      <c r="F126" s="32"/>
      <c r="G126" s="32"/>
      <c r="H126" s="32">
        <v>48</v>
      </c>
      <c r="I126" s="32">
        <v>4</v>
      </c>
      <c r="J126" s="32">
        <v>3</v>
      </c>
      <c r="K126" s="32"/>
      <c r="L126" s="32"/>
      <c r="M126" s="32"/>
      <c r="N126" s="32"/>
      <c r="O126" s="32"/>
      <c r="P126" s="32"/>
      <c r="Q126" s="32"/>
      <c r="R126" s="32">
        <v>58</v>
      </c>
      <c r="S126" s="32">
        <v>5</v>
      </c>
      <c r="T126" s="32">
        <v>1</v>
      </c>
      <c r="U126" s="32"/>
      <c r="V126" s="32"/>
      <c r="W126" s="32"/>
      <c r="X126" s="32"/>
      <c r="Y126" s="32"/>
      <c r="Z126" s="32"/>
      <c r="AA126" s="32"/>
      <c r="AB126" s="32">
        <v>7</v>
      </c>
      <c r="AC126" s="32">
        <v>1</v>
      </c>
      <c r="AD126" s="32"/>
      <c r="AE126" s="32"/>
      <c r="AF126" s="32"/>
      <c r="AG126" s="32"/>
      <c r="AH126" s="32"/>
      <c r="AI126" s="32"/>
      <c r="AJ126" s="32"/>
      <c r="AK126" s="32"/>
      <c r="AL126" s="32"/>
      <c r="AM126" s="32"/>
      <c r="AN126" s="32"/>
      <c r="AO126" s="32"/>
      <c r="AP126" s="32"/>
      <c r="AQ126" s="32"/>
      <c r="AR126" s="32"/>
      <c r="AS126" s="32">
        <v>1187</v>
      </c>
      <c r="AT126" s="32"/>
      <c r="AU126" s="32">
        <v>1314</v>
      </c>
    </row>
    <row r="127" spans="1:47" x14ac:dyDescent="0.2">
      <c r="B127" s="30">
        <v>4</v>
      </c>
      <c r="C127" s="32"/>
      <c r="D127" s="32"/>
      <c r="E127" s="32"/>
      <c r="F127" s="32"/>
      <c r="G127" s="32"/>
      <c r="H127" s="32">
        <v>99</v>
      </c>
      <c r="I127" s="32">
        <v>9</v>
      </c>
      <c r="J127" s="32">
        <v>1</v>
      </c>
      <c r="K127" s="32"/>
      <c r="L127" s="32"/>
      <c r="M127" s="32"/>
      <c r="N127" s="32"/>
      <c r="O127" s="32"/>
      <c r="P127" s="32"/>
      <c r="Q127" s="32"/>
      <c r="R127" s="32">
        <v>234</v>
      </c>
      <c r="S127" s="32">
        <v>21</v>
      </c>
      <c r="T127" s="32">
        <v>4</v>
      </c>
      <c r="U127" s="32"/>
      <c r="V127" s="32"/>
      <c r="W127" s="32"/>
      <c r="X127" s="32"/>
      <c r="Y127" s="32"/>
      <c r="Z127" s="32"/>
      <c r="AA127" s="32"/>
      <c r="AB127" s="32">
        <v>92</v>
      </c>
      <c r="AC127" s="32">
        <v>2</v>
      </c>
      <c r="AD127" s="32"/>
      <c r="AE127" s="32"/>
      <c r="AF127" s="32"/>
      <c r="AG127" s="32">
        <v>4</v>
      </c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>
        <v>1078</v>
      </c>
      <c r="AT127" s="32"/>
      <c r="AU127" s="32">
        <v>1544</v>
      </c>
    </row>
    <row r="128" spans="1:47" x14ac:dyDescent="0.2">
      <c r="B128" s="30">
        <v>5</v>
      </c>
      <c r="C128" s="32"/>
      <c r="D128" s="32"/>
      <c r="E128" s="32"/>
      <c r="F128" s="32"/>
      <c r="G128" s="32"/>
      <c r="H128" s="32">
        <v>67</v>
      </c>
      <c r="I128" s="32">
        <v>9</v>
      </c>
      <c r="J128" s="32">
        <v>5</v>
      </c>
      <c r="K128" s="32"/>
      <c r="L128" s="32"/>
      <c r="M128" s="32"/>
      <c r="N128" s="32"/>
      <c r="O128" s="32"/>
      <c r="P128" s="32"/>
      <c r="Q128" s="32"/>
      <c r="R128" s="32">
        <v>66</v>
      </c>
      <c r="S128" s="32">
        <v>3</v>
      </c>
      <c r="T128" s="32">
        <v>1</v>
      </c>
      <c r="U128" s="32"/>
      <c r="V128" s="32"/>
      <c r="W128" s="32"/>
      <c r="X128" s="32"/>
      <c r="Y128" s="32"/>
      <c r="Z128" s="32"/>
      <c r="AA128" s="32"/>
      <c r="AB128" s="32">
        <v>29</v>
      </c>
      <c r="AC128" s="32"/>
      <c r="AD128" s="32"/>
      <c r="AE128" s="32"/>
      <c r="AF128" s="32"/>
      <c r="AG128" s="32"/>
      <c r="AH128" s="32"/>
      <c r="AI128" s="32"/>
      <c r="AJ128" s="32"/>
      <c r="AK128" s="32"/>
      <c r="AL128" s="32"/>
      <c r="AM128" s="32"/>
      <c r="AN128" s="32"/>
      <c r="AO128" s="32"/>
      <c r="AP128" s="32"/>
      <c r="AQ128" s="32"/>
      <c r="AR128" s="32"/>
      <c r="AS128" s="32">
        <v>428</v>
      </c>
      <c r="AT128" s="32"/>
      <c r="AU128" s="32">
        <v>608</v>
      </c>
    </row>
    <row r="129" spans="1:47" x14ac:dyDescent="0.2">
      <c r="B129" s="30">
        <v>6</v>
      </c>
      <c r="C129" s="32"/>
      <c r="D129" s="32"/>
      <c r="E129" s="32"/>
      <c r="F129" s="32"/>
      <c r="G129" s="32"/>
      <c r="H129" s="32">
        <v>9</v>
      </c>
      <c r="I129" s="32">
        <v>2</v>
      </c>
      <c r="J129" s="32">
        <v>1</v>
      </c>
      <c r="K129" s="32">
        <v>2</v>
      </c>
      <c r="L129" s="32">
        <v>2</v>
      </c>
      <c r="M129" s="32"/>
      <c r="N129" s="32"/>
      <c r="O129" s="32"/>
      <c r="P129" s="32"/>
      <c r="Q129" s="32"/>
      <c r="R129" s="32">
        <v>23</v>
      </c>
      <c r="S129" s="32"/>
      <c r="T129" s="32">
        <v>2</v>
      </c>
      <c r="U129" s="32">
        <v>3</v>
      </c>
      <c r="V129" s="32"/>
      <c r="W129" s="32"/>
      <c r="X129" s="32"/>
      <c r="Y129" s="32"/>
      <c r="Z129" s="32"/>
      <c r="AA129" s="32"/>
      <c r="AB129" s="32">
        <v>15</v>
      </c>
      <c r="AC129" s="32"/>
      <c r="AD129" s="32"/>
      <c r="AE129" s="32"/>
      <c r="AF129" s="32"/>
      <c r="AG129" s="32"/>
      <c r="AH129" s="32"/>
      <c r="AI129" s="32"/>
      <c r="AJ129" s="32"/>
      <c r="AK129" s="32"/>
      <c r="AL129" s="32"/>
      <c r="AM129" s="32"/>
      <c r="AN129" s="32"/>
      <c r="AO129" s="32"/>
      <c r="AP129" s="32"/>
      <c r="AQ129" s="32"/>
      <c r="AR129" s="32"/>
      <c r="AS129" s="32">
        <v>219</v>
      </c>
      <c r="AT129" s="32"/>
      <c r="AU129" s="32">
        <v>278</v>
      </c>
    </row>
    <row r="130" spans="1:47" x14ac:dyDescent="0.2">
      <c r="B130" s="30">
        <v>7</v>
      </c>
      <c r="C130" s="32"/>
      <c r="D130" s="32"/>
      <c r="E130" s="32"/>
      <c r="F130" s="32"/>
      <c r="G130" s="32"/>
      <c r="H130" s="32">
        <v>3</v>
      </c>
      <c r="I130" s="32">
        <v>3</v>
      </c>
      <c r="J130" s="32">
        <v>1</v>
      </c>
      <c r="K130" s="32"/>
      <c r="L130" s="32"/>
      <c r="M130" s="32"/>
      <c r="N130" s="32"/>
      <c r="O130" s="32"/>
      <c r="P130" s="32"/>
      <c r="Q130" s="32"/>
      <c r="R130" s="32">
        <v>22</v>
      </c>
      <c r="S130" s="32">
        <v>4</v>
      </c>
      <c r="T130" s="32">
        <v>1</v>
      </c>
      <c r="U130" s="32"/>
      <c r="V130" s="32"/>
      <c r="W130" s="32"/>
      <c r="X130" s="32"/>
      <c r="Y130" s="32"/>
      <c r="Z130" s="32"/>
      <c r="AA130" s="32"/>
      <c r="AB130" s="32">
        <v>29</v>
      </c>
      <c r="AC130" s="32"/>
      <c r="AD130" s="32"/>
      <c r="AE130" s="32"/>
      <c r="AF130" s="32"/>
      <c r="AG130" s="32"/>
      <c r="AH130" s="32"/>
      <c r="AI130" s="32"/>
      <c r="AJ130" s="32"/>
      <c r="AK130" s="32"/>
      <c r="AL130" s="32"/>
      <c r="AM130" s="32"/>
      <c r="AN130" s="32"/>
      <c r="AO130" s="32"/>
      <c r="AP130" s="32"/>
      <c r="AQ130" s="32"/>
      <c r="AR130" s="32"/>
      <c r="AS130" s="32">
        <v>83</v>
      </c>
      <c r="AT130" s="32"/>
      <c r="AU130" s="32">
        <v>146</v>
      </c>
    </row>
    <row r="131" spans="1:47" x14ac:dyDescent="0.2">
      <c r="B131" s="30">
        <v>8</v>
      </c>
      <c r="C131" s="32"/>
      <c r="D131" s="32"/>
      <c r="E131" s="32"/>
      <c r="F131" s="32"/>
      <c r="G131" s="32"/>
      <c r="H131" s="32">
        <v>11</v>
      </c>
      <c r="I131" s="32">
        <v>1</v>
      </c>
      <c r="J131" s="32"/>
      <c r="K131" s="32"/>
      <c r="L131" s="32"/>
      <c r="M131" s="32"/>
      <c r="N131" s="32"/>
      <c r="O131" s="32"/>
      <c r="P131" s="32"/>
      <c r="Q131" s="32"/>
      <c r="R131" s="32">
        <v>30</v>
      </c>
      <c r="S131" s="32">
        <v>1</v>
      </c>
      <c r="T131" s="32"/>
      <c r="U131" s="32"/>
      <c r="V131" s="32"/>
      <c r="W131" s="32"/>
      <c r="X131" s="32"/>
      <c r="Y131" s="32"/>
      <c r="Z131" s="32"/>
      <c r="AA131" s="32"/>
      <c r="AB131" s="32">
        <v>27</v>
      </c>
      <c r="AC131" s="32">
        <v>2</v>
      </c>
      <c r="AD131" s="32"/>
      <c r="AE131" s="32"/>
      <c r="AF131" s="32"/>
      <c r="AG131" s="32"/>
      <c r="AH131" s="32"/>
      <c r="AI131" s="32"/>
      <c r="AJ131" s="32"/>
      <c r="AK131" s="32"/>
      <c r="AL131" s="32"/>
      <c r="AM131" s="32"/>
      <c r="AN131" s="32"/>
      <c r="AO131" s="32"/>
      <c r="AP131" s="32"/>
      <c r="AQ131" s="32"/>
      <c r="AR131" s="32"/>
      <c r="AS131" s="32">
        <v>36</v>
      </c>
      <c r="AT131" s="32"/>
      <c r="AU131" s="32">
        <v>108</v>
      </c>
    </row>
    <row r="132" spans="1:47" x14ac:dyDescent="0.2">
      <c r="B132" s="30">
        <v>9</v>
      </c>
      <c r="C132" s="32"/>
      <c r="D132" s="32"/>
      <c r="E132" s="32"/>
      <c r="F132" s="32"/>
      <c r="G132" s="32"/>
      <c r="H132" s="32">
        <v>14</v>
      </c>
      <c r="I132" s="32"/>
      <c r="J132" s="32"/>
      <c r="K132" s="32"/>
      <c r="L132" s="32"/>
      <c r="M132" s="32"/>
      <c r="N132" s="32"/>
      <c r="O132" s="32"/>
      <c r="P132" s="32"/>
      <c r="Q132" s="32"/>
      <c r="R132" s="32">
        <v>16</v>
      </c>
      <c r="S132" s="32"/>
      <c r="T132" s="32"/>
      <c r="U132" s="32"/>
      <c r="V132" s="32"/>
      <c r="W132" s="32"/>
      <c r="X132" s="32"/>
      <c r="Y132" s="32"/>
      <c r="Z132" s="32"/>
      <c r="AA132" s="32"/>
      <c r="AB132" s="32">
        <v>5</v>
      </c>
      <c r="AC132" s="32"/>
      <c r="AD132" s="32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>
        <v>194</v>
      </c>
      <c r="AT132" s="32"/>
      <c r="AU132" s="32">
        <v>229</v>
      </c>
    </row>
    <row r="133" spans="1:47" x14ac:dyDescent="0.2">
      <c r="B133" s="30">
        <v>10</v>
      </c>
      <c r="C133" s="32"/>
      <c r="D133" s="32"/>
      <c r="E133" s="32"/>
      <c r="F133" s="32"/>
      <c r="G133" s="32"/>
      <c r="H133" s="32">
        <v>20</v>
      </c>
      <c r="I133" s="32">
        <v>5</v>
      </c>
      <c r="J133" s="32"/>
      <c r="K133" s="32"/>
      <c r="L133" s="32"/>
      <c r="M133" s="32"/>
      <c r="N133" s="32"/>
      <c r="O133" s="32"/>
      <c r="P133" s="32"/>
      <c r="Q133" s="32"/>
      <c r="R133" s="32">
        <v>34</v>
      </c>
      <c r="S133" s="32">
        <v>9</v>
      </c>
      <c r="T133" s="32"/>
      <c r="U133" s="32"/>
      <c r="V133" s="32"/>
      <c r="W133" s="32"/>
      <c r="X133" s="32"/>
      <c r="Y133" s="32"/>
      <c r="Z133" s="32"/>
      <c r="AA133" s="32"/>
      <c r="AB133" s="32">
        <v>29</v>
      </c>
      <c r="AC133" s="32"/>
      <c r="AD133" s="32"/>
      <c r="AE133" s="32"/>
      <c r="AF133" s="32"/>
      <c r="AG133" s="32"/>
      <c r="AH133" s="32"/>
      <c r="AI133" s="32"/>
      <c r="AJ133" s="32"/>
      <c r="AK133" s="32"/>
      <c r="AL133" s="32"/>
      <c r="AM133" s="32"/>
      <c r="AN133" s="32"/>
      <c r="AO133" s="32"/>
      <c r="AP133" s="32"/>
      <c r="AQ133" s="32"/>
      <c r="AR133" s="32"/>
      <c r="AS133" s="32">
        <v>165</v>
      </c>
      <c r="AT133" s="32"/>
      <c r="AU133" s="32">
        <v>262</v>
      </c>
    </row>
    <row r="134" spans="1:47" x14ac:dyDescent="0.2">
      <c r="B134" s="30">
        <v>11</v>
      </c>
      <c r="C134" s="32"/>
      <c r="D134" s="32"/>
      <c r="E134" s="32"/>
      <c r="F134" s="32"/>
      <c r="G134" s="32"/>
      <c r="H134" s="32">
        <v>8</v>
      </c>
      <c r="I134" s="32">
        <v>4</v>
      </c>
      <c r="J134" s="32">
        <v>2</v>
      </c>
      <c r="K134" s="32"/>
      <c r="L134" s="32"/>
      <c r="M134" s="32"/>
      <c r="N134" s="32"/>
      <c r="O134" s="32"/>
      <c r="P134" s="32"/>
      <c r="Q134" s="32"/>
      <c r="R134" s="32">
        <v>19</v>
      </c>
      <c r="S134" s="32"/>
      <c r="T134" s="32"/>
      <c r="U134" s="32"/>
      <c r="V134" s="32"/>
      <c r="W134" s="32"/>
      <c r="X134" s="32"/>
      <c r="Y134" s="32"/>
      <c r="Z134" s="32"/>
      <c r="AA134" s="32"/>
      <c r="AB134" s="32">
        <v>10</v>
      </c>
      <c r="AC134" s="32"/>
      <c r="AD134" s="32"/>
      <c r="AE134" s="32"/>
      <c r="AF134" s="32"/>
      <c r="AG134" s="32"/>
      <c r="AH134" s="32"/>
      <c r="AI134" s="32"/>
      <c r="AJ134" s="32"/>
      <c r="AK134" s="32"/>
      <c r="AL134" s="32"/>
      <c r="AM134" s="32"/>
      <c r="AN134" s="32"/>
      <c r="AO134" s="32"/>
      <c r="AP134" s="32"/>
      <c r="AQ134" s="32"/>
      <c r="AR134" s="32"/>
      <c r="AS134" s="32">
        <v>64</v>
      </c>
      <c r="AT134" s="32"/>
      <c r="AU134" s="32">
        <v>107</v>
      </c>
    </row>
    <row r="135" spans="1:47" x14ac:dyDescent="0.2">
      <c r="B135" s="30">
        <v>12</v>
      </c>
      <c r="C135" s="32"/>
      <c r="D135" s="32"/>
      <c r="E135" s="32"/>
      <c r="F135" s="32"/>
      <c r="G135" s="32"/>
      <c r="H135" s="32">
        <v>5</v>
      </c>
      <c r="I135" s="32">
        <v>1</v>
      </c>
      <c r="J135" s="32">
        <v>1</v>
      </c>
      <c r="K135" s="32"/>
      <c r="L135" s="32"/>
      <c r="M135" s="32"/>
      <c r="N135" s="32"/>
      <c r="O135" s="32"/>
      <c r="P135" s="32"/>
      <c r="Q135" s="32"/>
      <c r="R135" s="32">
        <v>40</v>
      </c>
      <c r="S135" s="32">
        <v>3</v>
      </c>
      <c r="T135" s="32"/>
      <c r="U135" s="32"/>
      <c r="V135" s="32"/>
      <c r="W135" s="32"/>
      <c r="X135" s="32"/>
      <c r="Y135" s="32"/>
      <c r="Z135" s="32"/>
      <c r="AA135" s="32"/>
      <c r="AB135" s="32">
        <v>22</v>
      </c>
      <c r="AC135" s="32"/>
      <c r="AD135" s="32"/>
      <c r="AE135" s="32"/>
      <c r="AF135" s="32"/>
      <c r="AG135" s="32"/>
      <c r="AH135" s="32"/>
      <c r="AI135" s="32"/>
      <c r="AJ135" s="32"/>
      <c r="AK135" s="32"/>
      <c r="AL135" s="32"/>
      <c r="AM135" s="32"/>
      <c r="AN135" s="32"/>
      <c r="AO135" s="32"/>
      <c r="AP135" s="32"/>
      <c r="AQ135" s="32"/>
      <c r="AR135" s="32"/>
      <c r="AS135" s="32">
        <v>83</v>
      </c>
      <c r="AT135" s="32"/>
      <c r="AU135" s="32">
        <v>155</v>
      </c>
    </row>
    <row r="136" spans="1:47" x14ac:dyDescent="0.2">
      <c r="A136" s="30" t="s">
        <v>82</v>
      </c>
      <c r="C136" s="32"/>
      <c r="D136" s="32"/>
      <c r="E136" s="32"/>
      <c r="F136" s="32"/>
      <c r="G136" s="32"/>
      <c r="H136" s="32">
        <v>292</v>
      </c>
      <c r="I136" s="32">
        <v>40</v>
      </c>
      <c r="J136" s="32">
        <v>14</v>
      </c>
      <c r="K136" s="32">
        <v>2</v>
      </c>
      <c r="L136" s="32">
        <v>2</v>
      </c>
      <c r="M136" s="32"/>
      <c r="N136" s="32"/>
      <c r="O136" s="32"/>
      <c r="P136" s="32"/>
      <c r="Q136" s="32"/>
      <c r="R136" s="32">
        <v>559</v>
      </c>
      <c r="S136" s="32">
        <v>48</v>
      </c>
      <c r="T136" s="32">
        <v>9</v>
      </c>
      <c r="U136" s="32">
        <v>3</v>
      </c>
      <c r="V136" s="32"/>
      <c r="W136" s="32"/>
      <c r="X136" s="32"/>
      <c r="Y136" s="32"/>
      <c r="Z136" s="32"/>
      <c r="AA136" s="32"/>
      <c r="AB136" s="32">
        <v>286</v>
      </c>
      <c r="AC136" s="32">
        <v>5</v>
      </c>
      <c r="AD136" s="32"/>
      <c r="AE136" s="32"/>
      <c r="AF136" s="32"/>
      <c r="AG136" s="32">
        <v>4</v>
      </c>
      <c r="AH136" s="32"/>
      <c r="AI136" s="32"/>
      <c r="AJ136" s="32"/>
      <c r="AK136" s="32"/>
      <c r="AL136" s="32"/>
      <c r="AM136" s="32"/>
      <c r="AN136" s="32"/>
      <c r="AO136" s="32"/>
      <c r="AP136" s="32"/>
      <c r="AQ136" s="32"/>
      <c r="AR136" s="32"/>
      <c r="AS136" s="32">
        <v>3993</v>
      </c>
      <c r="AT136" s="32"/>
      <c r="AU136" s="32">
        <v>5257</v>
      </c>
    </row>
  </sheetData>
  <pageMargins left="0.7" right="0.7" top="0.78740157499999996" bottom="0.78740157499999996" header="0.3" footer="0.3"/>
  <pageSetup paperSize="9" orientation="portrait"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U138"/>
  <sheetViews>
    <sheetView workbookViewId="0"/>
  </sheetViews>
  <sheetFormatPr baseColWidth="10" defaultColWidth="11.5" defaultRowHeight="15" x14ac:dyDescent="0.2"/>
  <cols>
    <col min="1" max="1" width="22.5" style="30" customWidth="1"/>
    <col min="2" max="2" width="9.1640625" style="30" bestFit="1" customWidth="1"/>
    <col min="3" max="48" width="6.5" style="30" customWidth="1"/>
    <col min="49" max="49" width="15.5" style="30" bestFit="1" customWidth="1"/>
    <col min="50" max="16384" width="11.5" style="30"/>
  </cols>
  <sheetData>
    <row r="1" spans="1:47" ht="19" x14ac:dyDescent="0.25">
      <c r="A1" s="29" t="s">
        <v>13</v>
      </c>
    </row>
    <row r="3" spans="1:47" x14ac:dyDescent="0.2">
      <c r="A3" s="40" t="s">
        <v>14</v>
      </c>
      <c r="B3" t="s">
        <v>89</v>
      </c>
    </row>
    <row r="5" spans="1:47" x14ac:dyDescent="0.2">
      <c r="A5" s="40" t="s">
        <v>15</v>
      </c>
      <c r="B5"/>
      <c r="C5" s="40" t="s">
        <v>16</v>
      </c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</row>
    <row r="6" spans="1:47" x14ac:dyDescent="0.2">
      <c r="A6" s="40" t="s">
        <v>17</v>
      </c>
      <c r="B6" s="40" t="s">
        <v>18</v>
      </c>
      <c r="C6" t="s">
        <v>19</v>
      </c>
      <c r="D6" t="s">
        <v>20</v>
      </c>
      <c r="E6" t="s">
        <v>21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27</v>
      </c>
      <c r="L6" t="s">
        <v>28</v>
      </c>
      <c r="M6" t="s">
        <v>29</v>
      </c>
      <c r="N6" t="s">
        <v>30</v>
      </c>
      <c r="O6" t="s">
        <v>31</v>
      </c>
      <c r="P6" t="s">
        <v>32</v>
      </c>
      <c r="Q6" t="s">
        <v>33</v>
      </c>
      <c r="R6" t="s">
        <v>34</v>
      </c>
      <c r="S6" t="s">
        <v>35</v>
      </c>
      <c r="T6" t="s">
        <v>36</v>
      </c>
      <c r="U6" t="s">
        <v>37</v>
      </c>
      <c r="V6" t="s">
        <v>38</v>
      </c>
      <c r="W6" t="s">
        <v>39</v>
      </c>
      <c r="X6" t="s">
        <v>40</v>
      </c>
      <c r="Y6" t="s">
        <v>41</v>
      </c>
      <c r="Z6" t="s">
        <v>42</v>
      </c>
      <c r="AA6" t="s">
        <v>43</v>
      </c>
      <c r="AB6" t="s">
        <v>44</v>
      </c>
      <c r="AC6" t="s">
        <v>45</v>
      </c>
      <c r="AD6" t="s">
        <v>46</v>
      </c>
      <c r="AE6" t="s">
        <v>47</v>
      </c>
      <c r="AF6" t="s">
        <v>48</v>
      </c>
      <c r="AG6" t="s">
        <v>49</v>
      </c>
      <c r="AH6" t="s">
        <v>50</v>
      </c>
      <c r="AI6" t="s">
        <v>51</v>
      </c>
      <c r="AJ6" t="s">
        <v>52</v>
      </c>
      <c r="AK6" t="s">
        <v>53</v>
      </c>
      <c r="AL6" t="s">
        <v>54</v>
      </c>
      <c r="AM6" t="s">
        <v>55</v>
      </c>
      <c r="AN6" t="s">
        <v>56</v>
      </c>
      <c r="AO6" t="s">
        <v>57</v>
      </c>
      <c r="AP6" t="s">
        <v>58</v>
      </c>
      <c r="AQ6" t="s">
        <v>59</v>
      </c>
      <c r="AR6" t="s">
        <v>60</v>
      </c>
      <c r="AS6" t="s">
        <v>61</v>
      </c>
      <c r="AT6" t="s">
        <v>87</v>
      </c>
      <c r="AU6" t="s">
        <v>62</v>
      </c>
    </row>
    <row r="7" spans="1:47" x14ac:dyDescent="0.2">
      <c r="A7" t="s">
        <v>63</v>
      </c>
      <c r="B7">
        <v>1</v>
      </c>
      <c r="C7" s="41">
        <v>146</v>
      </c>
      <c r="D7" s="41">
        <v>636</v>
      </c>
      <c r="E7" s="41">
        <v>2226</v>
      </c>
      <c r="F7" s="41">
        <v>420</v>
      </c>
      <c r="G7" s="41">
        <v>3</v>
      </c>
      <c r="H7" s="41">
        <v>103</v>
      </c>
      <c r="I7" s="41">
        <v>546</v>
      </c>
      <c r="J7" s="41">
        <v>2326</v>
      </c>
      <c r="K7" s="41">
        <v>430</v>
      </c>
      <c r="L7" s="41">
        <v>3</v>
      </c>
      <c r="M7" s="41">
        <v>100</v>
      </c>
      <c r="N7" s="41">
        <v>546</v>
      </c>
      <c r="O7" s="41">
        <v>1778</v>
      </c>
      <c r="P7" s="41">
        <v>234</v>
      </c>
      <c r="Q7" s="41">
        <v>4</v>
      </c>
      <c r="R7" s="41">
        <v>149</v>
      </c>
      <c r="S7" s="41">
        <v>750</v>
      </c>
      <c r="T7" s="41">
        <v>2033</v>
      </c>
      <c r="U7" s="41">
        <v>138</v>
      </c>
      <c r="V7" s="41">
        <v>1</v>
      </c>
      <c r="W7" s="41">
        <v>215</v>
      </c>
      <c r="X7" s="41">
        <v>744</v>
      </c>
      <c r="Y7" s="41">
        <v>1173</v>
      </c>
      <c r="Z7" s="41">
        <v>37</v>
      </c>
      <c r="AA7" s="41"/>
      <c r="AB7" s="41">
        <v>267</v>
      </c>
      <c r="AC7" s="41">
        <v>430</v>
      </c>
      <c r="AD7" s="41">
        <v>267</v>
      </c>
      <c r="AE7" s="41">
        <v>4</v>
      </c>
      <c r="AF7" s="41"/>
      <c r="AG7" s="41">
        <v>166</v>
      </c>
      <c r="AH7" s="41">
        <v>56</v>
      </c>
      <c r="AI7" s="41">
        <v>9</v>
      </c>
      <c r="AJ7" s="41"/>
      <c r="AK7" s="41">
        <v>92</v>
      </c>
      <c r="AL7" s="41">
        <v>9</v>
      </c>
      <c r="AM7" s="41">
        <v>2</v>
      </c>
      <c r="AN7" s="41"/>
      <c r="AO7" s="41">
        <v>141</v>
      </c>
      <c r="AP7" s="41">
        <v>2</v>
      </c>
      <c r="AQ7" s="41"/>
      <c r="AR7" s="41"/>
      <c r="AS7" s="41"/>
      <c r="AT7" s="41"/>
      <c r="AU7" s="41">
        <v>16186</v>
      </c>
    </row>
    <row r="8" spans="1:47" x14ac:dyDescent="0.2">
      <c r="A8"/>
      <c r="B8">
        <v>2</v>
      </c>
      <c r="C8" s="41">
        <v>148</v>
      </c>
      <c r="D8" s="41">
        <v>627</v>
      </c>
      <c r="E8" s="41">
        <v>2214</v>
      </c>
      <c r="F8" s="41">
        <v>406</v>
      </c>
      <c r="G8" s="41">
        <v>4</v>
      </c>
      <c r="H8" s="41">
        <v>147</v>
      </c>
      <c r="I8" s="41">
        <v>588</v>
      </c>
      <c r="J8" s="41">
        <v>2126</v>
      </c>
      <c r="K8" s="41">
        <v>438</v>
      </c>
      <c r="L8" s="41">
        <v>3</v>
      </c>
      <c r="M8" s="41">
        <v>111</v>
      </c>
      <c r="N8" s="41">
        <v>609</v>
      </c>
      <c r="O8" s="41">
        <v>1685</v>
      </c>
      <c r="P8" s="41">
        <v>233</v>
      </c>
      <c r="Q8" s="41">
        <v>2</v>
      </c>
      <c r="R8" s="41">
        <v>163</v>
      </c>
      <c r="S8" s="41">
        <v>831</v>
      </c>
      <c r="T8" s="41">
        <v>1955</v>
      </c>
      <c r="U8" s="41">
        <v>141</v>
      </c>
      <c r="V8" s="41">
        <v>1</v>
      </c>
      <c r="W8" s="41">
        <v>235</v>
      </c>
      <c r="X8" s="41">
        <v>826</v>
      </c>
      <c r="Y8" s="41">
        <v>1115</v>
      </c>
      <c r="Z8" s="41">
        <v>34</v>
      </c>
      <c r="AA8" s="41"/>
      <c r="AB8" s="41">
        <v>286</v>
      </c>
      <c r="AC8" s="41">
        <v>396</v>
      </c>
      <c r="AD8" s="41">
        <v>283</v>
      </c>
      <c r="AE8" s="41">
        <v>5</v>
      </c>
      <c r="AF8" s="41"/>
      <c r="AG8" s="41">
        <v>140</v>
      </c>
      <c r="AH8" s="41">
        <v>66</v>
      </c>
      <c r="AI8" s="41">
        <v>18</v>
      </c>
      <c r="AJ8" s="41"/>
      <c r="AK8" s="41">
        <v>92</v>
      </c>
      <c r="AL8" s="41">
        <v>3</v>
      </c>
      <c r="AM8" s="41">
        <v>1</v>
      </c>
      <c r="AN8" s="41"/>
      <c r="AO8" s="41">
        <v>84</v>
      </c>
      <c r="AP8" s="41">
        <v>1</v>
      </c>
      <c r="AQ8" s="41"/>
      <c r="AR8" s="41"/>
      <c r="AS8" s="41"/>
      <c r="AT8" s="41"/>
      <c r="AU8" s="41">
        <v>16017</v>
      </c>
    </row>
    <row r="9" spans="1:47" x14ac:dyDescent="0.2">
      <c r="A9"/>
      <c r="B9">
        <v>3</v>
      </c>
      <c r="C9" s="41">
        <v>197</v>
      </c>
      <c r="D9" s="41">
        <v>813</v>
      </c>
      <c r="E9" s="41">
        <v>2583</v>
      </c>
      <c r="F9" s="41">
        <v>459</v>
      </c>
      <c r="G9" s="41">
        <v>2</v>
      </c>
      <c r="H9" s="41">
        <v>176</v>
      </c>
      <c r="I9" s="41">
        <v>732</v>
      </c>
      <c r="J9" s="41">
        <v>2381</v>
      </c>
      <c r="K9" s="41">
        <v>448</v>
      </c>
      <c r="L9" s="41">
        <v>2</v>
      </c>
      <c r="M9" s="41">
        <v>160</v>
      </c>
      <c r="N9" s="41">
        <v>675</v>
      </c>
      <c r="O9" s="41">
        <v>1766</v>
      </c>
      <c r="P9" s="41">
        <v>246</v>
      </c>
      <c r="Q9" s="41"/>
      <c r="R9" s="41">
        <v>238</v>
      </c>
      <c r="S9" s="41">
        <v>1022</v>
      </c>
      <c r="T9" s="41">
        <v>2173</v>
      </c>
      <c r="U9" s="41">
        <v>135</v>
      </c>
      <c r="V9" s="41"/>
      <c r="W9" s="41">
        <v>304</v>
      </c>
      <c r="X9" s="41">
        <v>850</v>
      </c>
      <c r="Y9" s="41">
        <v>1295</v>
      </c>
      <c r="Z9" s="41">
        <v>68</v>
      </c>
      <c r="AA9" s="41"/>
      <c r="AB9" s="41">
        <v>246</v>
      </c>
      <c r="AC9" s="41">
        <v>440</v>
      </c>
      <c r="AD9" s="41">
        <v>350</v>
      </c>
      <c r="AE9" s="41">
        <v>21</v>
      </c>
      <c r="AF9" s="41"/>
      <c r="AG9" s="41">
        <v>145</v>
      </c>
      <c r="AH9" s="41">
        <v>52</v>
      </c>
      <c r="AI9" s="41">
        <v>23</v>
      </c>
      <c r="AJ9" s="41">
        <v>1</v>
      </c>
      <c r="AK9" s="41">
        <v>84</v>
      </c>
      <c r="AL9" s="41">
        <v>12</v>
      </c>
      <c r="AM9" s="41">
        <v>1</v>
      </c>
      <c r="AN9" s="41"/>
      <c r="AO9" s="41">
        <v>122</v>
      </c>
      <c r="AP9" s="41">
        <v>1</v>
      </c>
      <c r="AQ9" s="41">
        <v>1</v>
      </c>
      <c r="AR9" s="41"/>
      <c r="AS9" s="41"/>
      <c r="AT9" s="41"/>
      <c r="AU9" s="41">
        <v>18224</v>
      </c>
    </row>
    <row r="10" spans="1:47" x14ac:dyDescent="0.2">
      <c r="A10"/>
      <c r="B10">
        <v>4</v>
      </c>
      <c r="C10" s="41">
        <v>207</v>
      </c>
      <c r="D10" s="41">
        <v>738</v>
      </c>
      <c r="E10" s="41">
        <v>2298</v>
      </c>
      <c r="F10" s="41">
        <v>371</v>
      </c>
      <c r="G10" s="41">
        <v>1</v>
      </c>
      <c r="H10" s="41">
        <v>182</v>
      </c>
      <c r="I10" s="41">
        <v>723</v>
      </c>
      <c r="J10" s="41">
        <v>2309</v>
      </c>
      <c r="K10" s="41">
        <v>358</v>
      </c>
      <c r="L10" s="41"/>
      <c r="M10" s="41">
        <v>142</v>
      </c>
      <c r="N10" s="41">
        <v>642</v>
      </c>
      <c r="O10" s="41">
        <v>1801</v>
      </c>
      <c r="P10" s="41">
        <v>242</v>
      </c>
      <c r="Q10" s="41">
        <v>2</v>
      </c>
      <c r="R10" s="41">
        <v>231</v>
      </c>
      <c r="S10" s="41">
        <v>953</v>
      </c>
      <c r="T10" s="41">
        <v>2103</v>
      </c>
      <c r="U10" s="41">
        <v>156</v>
      </c>
      <c r="V10" s="41">
        <v>3</v>
      </c>
      <c r="W10" s="41">
        <v>228</v>
      </c>
      <c r="X10" s="41">
        <v>907</v>
      </c>
      <c r="Y10" s="41">
        <v>1246</v>
      </c>
      <c r="Z10" s="41">
        <v>37</v>
      </c>
      <c r="AA10" s="41">
        <v>1</v>
      </c>
      <c r="AB10" s="41">
        <v>216</v>
      </c>
      <c r="AC10" s="41">
        <v>405</v>
      </c>
      <c r="AD10" s="41">
        <v>355</v>
      </c>
      <c r="AE10" s="41">
        <v>3</v>
      </c>
      <c r="AF10" s="41"/>
      <c r="AG10" s="41">
        <v>142</v>
      </c>
      <c r="AH10" s="41">
        <v>71</v>
      </c>
      <c r="AI10" s="41">
        <v>19</v>
      </c>
      <c r="AJ10" s="41">
        <v>1</v>
      </c>
      <c r="AK10" s="41">
        <v>91</v>
      </c>
      <c r="AL10" s="41">
        <v>12</v>
      </c>
      <c r="AM10" s="41">
        <v>2</v>
      </c>
      <c r="AN10" s="41"/>
      <c r="AO10" s="41">
        <v>85</v>
      </c>
      <c r="AP10" s="41"/>
      <c r="AQ10" s="41"/>
      <c r="AR10" s="41"/>
      <c r="AS10" s="41"/>
      <c r="AT10" s="41"/>
      <c r="AU10" s="41">
        <v>17283</v>
      </c>
    </row>
    <row r="11" spans="1:47" x14ac:dyDescent="0.2">
      <c r="A11"/>
      <c r="B11">
        <v>5</v>
      </c>
      <c r="C11" s="41">
        <v>148</v>
      </c>
      <c r="D11" s="41">
        <v>614</v>
      </c>
      <c r="E11" s="41">
        <v>2048</v>
      </c>
      <c r="F11" s="41">
        <v>284</v>
      </c>
      <c r="G11" s="41"/>
      <c r="H11" s="41">
        <v>141</v>
      </c>
      <c r="I11" s="41">
        <v>696</v>
      </c>
      <c r="J11" s="41">
        <v>2274</v>
      </c>
      <c r="K11" s="41">
        <v>352</v>
      </c>
      <c r="L11" s="41">
        <v>3</v>
      </c>
      <c r="M11" s="41">
        <v>159</v>
      </c>
      <c r="N11" s="41">
        <v>618</v>
      </c>
      <c r="O11" s="41">
        <v>1746</v>
      </c>
      <c r="P11" s="41">
        <v>260</v>
      </c>
      <c r="Q11" s="41"/>
      <c r="R11" s="41">
        <v>179</v>
      </c>
      <c r="S11" s="41">
        <v>854</v>
      </c>
      <c r="T11" s="41">
        <v>1964</v>
      </c>
      <c r="U11" s="41">
        <v>160</v>
      </c>
      <c r="V11" s="41"/>
      <c r="W11" s="41">
        <v>203</v>
      </c>
      <c r="X11" s="41">
        <v>833</v>
      </c>
      <c r="Y11" s="41">
        <v>1294</v>
      </c>
      <c r="Z11" s="41">
        <v>42</v>
      </c>
      <c r="AA11" s="41"/>
      <c r="AB11" s="41">
        <v>216</v>
      </c>
      <c r="AC11" s="41">
        <v>363</v>
      </c>
      <c r="AD11" s="41">
        <v>281</v>
      </c>
      <c r="AE11" s="41">
        <v>2</v>
      </c>
      <c r="AF11" s="41"/>
      <c r="AG11" s="41">
        <v>128</v>
      </c>
      <c r="AH11" s="41">
        <v>56</v>
      </c>
      <c r="AI11" s="41">
        <v>10</v>
      </c>
      <c r="AJ11" s="41"/>
      <c r="AK11" s="41">
        <v>62</v>
      </c>
      <c r="AL11" s="41">
        <v>6</v>
      </c>
      <c r="AM11" s="41">
        <v>1</v>
      </c>
      <c r="AN11" s="41"/>
      <c r="AO11" s="41">
        <v>66</v>
      </c>
      <c r="AP11" s="41"/>
      <c r="AQ11" s="41"/>
      <c r="AR11" s="41"/>
      <c r="AS11" s="41"/>
      <c r="AT11" s="41"/>
      <c r="AU11" s="41">
        <v>16063</v>
      </c>
    </row>
    <row r="12" spans="1:47" x14ac:dyDescent="0.2">
      <c r="A12"/>
      <c r="B12">
        <v>6</v>
      </c>
      <c r="C12" s="41">
        <v>140</v>
      </c>
      <c r="D12" s="41">
        <v>582</v>
      </c>
      <c r="E12" s="41">
        <v>1824</v>
      </c>
      <c r="F12" s="41">
        <v>298</v>
      </c>
      <c r="G12" s="41">
        <v>1</v>
      </c>
      <c r="H12" s="41">
        <v>140</v>
      </c>
      <c r="I12" s="41">
        <v>610</v>
      </c>
      <c r="J12" s="41">
        <v>2028</v>
      </c>
      <c r="K12" s="41">
        <v>384</v>
      </c>
      <c r="L12" s="41">
        <v>1</v>
      </c>
      <c r="M12" s="41">
        <v>136</v>
      </c>
      <c r="N12" s="41">
        <v>672</v>
      </c>
      <c r="O12" s="41">
        <v>1599</v>
      </c>
      <c r="P12" s="41">
        <v>265</v>
      </c>
      <c r="Q12" s="41"/>
      <c r="R12" s="41">
        <v>153</v>
      </c>
      <c r="S12" s="41">
        <v>743</v>
      </c>
      <c r="T12" s="41">
        <v>1854</v>
      </c>
      <c r="U12" s="41">
        <v>137</v>
      </c>
      <c r="V12" s="41"/>
      <c r="W12" s="41">
        <v>180</v>
      </c>
      <c r="X12" s="41">
        <v>883</v>
      </c>
      <c r="Y12" s="41">
        <v>1230</v>
      </c>
      <c r="Z12" s="41">
        <v>33</v>
      </c>
      <c r="AA12" s="41"/>
      <c r="AB12" s="41">
        <v>178</v>
      </c>
      <c r="AC12" s="41">
        <v>323</v>
      </c>
      <c r="AD12" s="41">
        <v>299</v>
      </c>
      <c r="AE12" s="41">
        <v>7</v>
      </c>
      <c r="AF12" s="41"/>
      <c r="AG12" s="41">
        <v>94</v>
      </c>
      <c r="AH12" s="41">
        <v>36</v>
      </c>
      <c r="AI12" s="41">
        <v>9</v>
      </c>
      <c r="AJ12" s="41"/>
      <c r="AK12" s="41">
        <v>62</v>
      </c>
      <c r="AL12" s="41">
        <v>4</v>
      </c>
      <c r="AM12" s="41"/>
      <c r="AN12" s="41"/>
      <c r="AO12" s="41">
        <v>70</v>
      </c>
      <c r="AP12" s="41">
        <v>1</v>
      </c>
      <c r="AQ12" s="41"/>
      <c r="AR12" s="41"/>
      <c r="AS12" s="41"/>
      <c r="AT12" s="41"/>
      <c r="AU12" s="41">
        <v>14976</v>
      </c>
    </row>
    <row r="13" spans="1:47" x14ac:dyDescent="0.2">
      <c r="A13"/>
      <c r="B13">
        <v>7</v>
      </c>
      <c r="C13" s="41">
        <v>97</v>
      </c>
      <c r="D13" s="41">
        <v>448</v>
      </c>
      <c r="E13" s="41">
        <v>1581</v>
      </c>
      <c r="F13" s="41">
        <v>341</v>
      </c>
      <c r="G13" s="41"/>
      <c r="H13" s="41">
        <v>125</v>
      </c>
      <c r="I13" s="41">
        <v>594</v>
      </c>
      <c r="J13" s="41">
        <v>1842</v>
      </c>
      <c r="K13" s="41">
        <v>359</v>
      </c>
      <c r="L13" s="41"/>
      <c r="M13" s="41">
        <v>120</v>
      </c>
      <c r="N13" s="41">
        <v>572</v>
      </c>
      <c r="O13" s="41">
        <v>1642</v>
      </c>
      <c r="P13" s="41">
        <v>280</v>
      </c>
      <c r="Q13" s="41">
        <v>5</v>
      </c>
      <c r="R13" s="41">
        <v>195</v>
      </c>
      <c r="S13" s="41">
        <v>730</v>
      </c>
      <c r="T13" s="41">
        <v>1923</v>
      </c>
      <c r="U13" s="41">
        <v>159</v>
      </c>
      <c r="V13" s="41"/>
      <c r="W13" s="41">
        <v>199</v>
      </c>
      <c r="X13" s="41">
        <v>808</v>
      </c>
      <c r="Y13" s="41">
        <v>1232</v>
      </c>
      <c r="Z13" s="41">
        <v>58</v>
      </c>
      <c r="AA13" s="41"/>
      <c r="AB13" s="41">
        <v>182</v>
      </c>
      <c r="AC13" s="41">
        <v>375</v>
      </c>
      <c r="AD13" s="41">
        <v>359</v>
      </c>
      <c r="AE13" s="41">
        <v>13</v>
      </c>
      <c r="AF13" s="41"/>
      <c r="AG13" s="41">
        <v>118</v>
      </c>
      <c r="AH13" s="41">
        <v>70</v>
      </c>
      <c r="AI13" s="41">
        <v>32</v>
      </c>
      <c r="AJ13" s="41"/>
      <c r="AK13" s="41">
        <v>73</v>
      </c>
      <c r="AL13" s="41">
        <v>15</v>
      </c>
      <c r="AM13" s="41">
        <v>2</v>
      </c>
      <c r="AN13" s="41"/>
      <c r="AO13" s="41">
        <v>61</v>
      </c>
      <c r="AP13" s="41"/>
      <c r="AQ13" s="41"/>
      <c r="AR13" s="41"/>
      <c r="AS13" s="41"/>
      <c r="AT13" s="41"/>
      <c r="AU13" s="41">
        <v>14610</v>
      </c>
    </row>
    <row r="14" spans="1:47" x14ac:dyDescent="0.2">
      <c r="A14"/>
      <c r="B14">
        <v>8</v>
      </c>
      <c r="C14" s="41">
        <v>112</v>
      </c>
      <c r="D14" s="41">
        <v>442</v>
      </c>
      <c r="E14" s="41">
        <v>1537</v>
      </c>
      <c r="F14" s="41">
        <v>299</v>
      </c>
      <c r="G14" s="41">
        <v>1</v>
      </c>
      <c r="H14" s="41">
        <v>111</v>
      </c>
      <c r="I14" s="41">
        <v>537</v>
      </c>
      <c r="J14" s="41">
        <v>2007</v>
      </c>
      <c r="K14" s="41">
        <v>466</v>
      </c>
      <c r="L14" s="41">
        <v>1</v>
      </c>
      <c r="M14" s="41">
        <v>144</v>
      </c>
      <c r="N14" s="41">
        <v>603</v>
      </c>
      <c r="O14" s="41">
        <v>1719</v>
      </c>
      <c r="P14" s="41">
        <v>340</v>
      </c>
      <c r="Q14" s="41">
        <v>2</v>
      </c>
      <c r="R14" s="41">
        <v>158</v>
      </c>
      <c r="S14" s="41">
        <v>705</v>
      </c>
      <c r="T14" s="41">
        <v>1906</v>
      </c>
      <c r="U14" s="41">
        <v>221</v>
      </c>
      <c r="V14" s="41">
        <v>4</v>
      </c>
      <c r="W14" s="41">
        <v>186</v>
      </c>
      <c r="X14" s="41">
        <v>757</v>
      </c>
      <c r="Y14" s="41">
        <v>1330</v>
      </c>
      <c r="Z14" s="41">
        <v>77</v>
      </c>
      <c r="AA14" s="41"/>
      <c r="AB14" s="41">
        <v>163</v>
      </c>
      <c r="AC14" s="41">
        <v>397</v>
      </c>
      <c r="AD14" s="41">
        <v>376</v>
      </c>
      <c r="AE14" s="41">
        <v>18</v>
      </c>
      <c r="AF14" s="41"/>
      <c r="AG14" s="41">
        <v>107</v>
      </c>
      <c r="AH14" s="41">
        <v>50</v>
      </c>
      <c r="AI14" s="41">
        <v>15</v>
      </c>
      <c r="AJ14" s="41"/>
      <c r="AK14" s="41">
        <v>53</v>
      </c>
      <c r="AL14" s="41">
        <v>6</v>
      </c>
      <c r="AM14" s="41">
        <v>1</v>
      </c>
      <c r="AN14" s="41"/>
      <c r="AO14" s="41">
        <v>89</v>
      </c>
      <c r="AP14" s="41"/>
      <c r="AQ14" s="41"/>
      <c r="AR14" s="41"/>
      <c r="AS14" s="41"/>
      <c r="AT14" s="41"/>
      <c r="AU14" s="41">
        <v>14940</v>
      </c>
    </row>
    <row r="15" spans="1:47" x14ac:dyDescent="0.2">
      <c r="A15"/>
      <c r="B15">
        <v>9</v>
      </c>
      <c r="C15" s="41">
        <v>95</v>
      </c>
      <c r="D15" s="41">
        <v>435</v>
      </c>
      <c r="E15" s="41">
        <v>1546</v>
      </c>
      <c r="F15" s="41">
        <v>320</v>
      </c>
      <c r="G15" s="41">
        <v>1</v>
      </c>
      <c r="H15" s="41">
        <v>103</v>
      </c>
      <c r="I15" s="41">
        <v>536</v>
      </c>
      <c r="J15" s="41">
        <v>1955</v>
      </c>
      <c r="K15" s="41">
        <v>455</v>
      </c>
      <c r="L15" s="41">
        <v>1</v>
      </c>
      <c r="M15" s="41">
        <v>135</v>
      </c>
      <c r="N15" s="41">
        <v>485</v>
      </c>
      <c r="O15" s="41">
        <v>1633</v>
      </c>
      <c r="P15" s="41">
        <v>310</v>
      </c>
      <c r="Q15" s="41"/>
      <c r="R15" s="41">
        <v>149</v>
      </c>
      <c r="S15" s="41">
        <v>635</v>
      </c>
      <c r="T15" s="41">
        <v>1745</v>
      </c>
      <c r="U15" s="41">
        <v>175</v>
      </c>
      <c r="V15" s="41">
        <v>1</v>
      </c>
      <c r="W15" s="41">
        <v>130</v>
      </c>
      <c r="X15" s="41">
        <v>610</v>
      </c>
      <c r="Y15" s="41">
        <v>1145</v>
      </c>
      <c r="Z15" s="41">
        <v>42</v>
      </c>
      <c r="AA15" s="41"/>
      <c r="AB15" s="41">
        <v>139</v>
      </c>
      <c r="AC15" s="41">
        <v>289</v>
      </c>
      <c r="AD15" s="41">
        <v>279</v>
      </c>
      <c r="AE15" s="41">
        <v>8</v>
      </c>
      <c r="AF15" s="41"/>
      <c r="AG15" s="41">
        <v>88</v>
      </c>
      <c r="AH15" s="41">
        <v>44</v>
      </c>
      <c r="AI15" s="41">
        <v>17</v>
      </c>
      <c r="AJ15" s="41"/>
      <c r="AK15" s="41">
        <v>60</v>
      </c>
      <c r="AL15" s="41">
        <v>6</v>
      </c>
      <c r="AM15" s="41">
        <v>2</v>
      </c>
      <c r="AN15" s="41"/>
      <c r="AO15" s="41">
        <v>87</v>
      </c>
      <c r="AP15" s="41"/>
      <c r="AQ15" s="41"/>
      <c r="AR15" s="41"/>
      <c r="AS15" s="41"/>
      <c r="AT15" s="41"/>
      <c r="AU15" s="41">
        <v>13661</v>
      </c>
    </row>
    <row r="16" spans="1:47" x14ac:dyDescent="0.2">
      <c r="A16"/>
      <c r="B16">
        <v>10</v>
      </c>
      <c r="C16" s="41">
        <v>149</v>
      </c>
      <c r="D16" s="41">
        <v>500</v>
      </c>
      <c r="E16" s="41">
        <v>1585</v>
      </c>
      <c r="F16" s="41">
        <v>268</v>
      </c>
      <c r="G16" s="41">
        <v>1</v>
      </c>
      <c r="H16" s="41">
        <v>109</v>
      </c>
      <c r="I16" s="41">
        <v>486</v>
      </c>
      <c r="J16" s="41">
        <v>1831</v>
      </c>
      <c r="K16" s="41">
        <v>368</v>
      </c>
      <c r="L16" s="41">
        <v>4</v>
      </c>
      <c r="M16" s="41">
        <v>102</v>
      </c>
      <c r="N16" s="41">
        <v>474</v>
      </c>
      <c r="O16" s="41">
        <v>1360</v>
      </c>
      <c r="P16" s="41">
        <v>290</v>
      </c>
      <c r="Q16" s="41">
        <v>1</v>
      </c>
      <c r="R16" s="41">
        <v>120</v>
      </c>
      <c r="S16" s="41">
        <v>511</v>
      </c>
      <c r="T16" s="41">
        <v>1607</v>
      </c>
      <c r="U16" s="41">
        <v>221</v>
      </c>
      <c r="V16" s="41">
        <v>1</v>
      </c>
      <c r="W16" s="41">
        <v>123</v>
      </c>
      <c r="X16" s="41">
        <v>476</v>
      </c>
      <c r="Y16" s="41">
        <v>1023</v>
      </c>
      <c r="Z16" s="41">
        <v>69</v>
      </c>
      <c r="AA16" s="41"/>
      <c r="AB16" s="41">
        <v>120</v>
      </c>
      <c r="AC16" s="41">
        <v>254</v>
      </c>
      <c r="AD16" s="41">
        <v>318</v>
      </c>
      <c r="AE16" s="41">
        <v>9</v>
      </c>
      <c r="AF16" s="41">
        <v>1</v>
      </c>
      <c r="AG16" s="41">
        <v>123</v>
      </c>
      <c r="AH16" s="41">
        <v>52</v>
      </c>
      <c r="AI16" s="41">
        <v>20</v>
      </c>
      <c r="AJ16" s="41"/>
      <c r="AK16" s="41">
        <v>117</v>
      </c>
      <c r="AL16" s="41">
        <v>7</v>
      </c>
      <c r="AM16" s="41"/>
      <c r="AN16" s="41"/>
      <c r="AO16" s="41">
        <v>152</v>
      </c>
      <c r="AP16" s="41"/>
      <c r="AQ16" s="41"/>
      <c r="AR16" s="41"/>
      <c r="AS16" s="41"/>
      <c r="AT16" s="41"/>
      <c r="AU16" s="41">
        <v>12852</v>
      </c>
    </row>
    <row r="17" spans="1:47" x14ac:dyDescent="0.2">
      <c r="A17"/>
      <c r="B17">
        <v>11</v>
      </c>
      <c r="C17" s="41">
        <v>121</v>
      </c>
      <c r="D17" s="41">
        <v>494</v>
      </c>
      <c r="E17" s="41">
        <v>1851</v>
      </c>
      <c r="F17" s="41">
        <v>420</v>
      </c>
      <c r="G17" s="41">
        <v>3</v>
      </c>
      <c r="H17" s="41">
        <v>111</v>
      </c>
      <c r="I17" s="41">
        <v>521</v>
      </c>
      <c r="J17" s="41">
        <v>2017</v>
      </c>
      <c r="K17" s="41">
        <v>540</v>
      </c>
      <c r="L17" s="41">
        <v>2</v>
      </c>
      <c r="M17" s="41">
        <v>112</v>
      </c>
      <c r="N17" s="41">
        <v>461</v>
      </c>
      <c r="O17" s="41">
        <v>1637</v>
      </c>
      <c r="P17" s="41">
        <v>428</v>
      </c>
      <c r="Q17" s="41">
        <v>2</v>
      </c>
      <c r="R17" s="41">
        <v>124</v>
      </c>
      <c r="S17" s="41">
        <v>530</v>
      </c>
      <c r="T17" s="41">
        <v>1713</v>
      </c>
      <c r="U17" s="41">
        <v>270</v>
      </c>
      <c r="V17" s="41">
        <v>1</v>
      </c>
      <c r="W17" s="41">
        <v>126</v>
      </c>
      <c r="X17" s="41">
        <v>537</v>
      </c>
      <c r="Y17" s="41">
        <v>1154</v>
      </c>
      <c r="Z17" s="41">
        <v>73</v>
      </c>
      <c r="AA17" s="41"/>
      <c r="AB17" s="41">
        <v>148</v>
      </c>
      <c r="AC17" s="41">
        <v>320</v>
      </c>
      <c r="AD17" s="41">
        <v>398</v>
      </c>
      <c r="AE17" s="41">
        <v>14</v>
      </c>
      <c r="AF17" s="41"/>
      <c r="AG17" s="41">
        <v>135</v>
      </c>
      <c r="AH17" s="41">
        <v>54</v>
      </c>
      <c r="AI17" s="41">
        <v>28</v>
      </c>
      <c r="AJ17" s="41"/>
      <c r="AK17" s="41">
        <v>138</v>
      </c>
      <c r="AL17" s="41">
        <v>9</v>
      </c>
      <c r="AM17" s="41">
        <v>2</v>
      </c>
      <c r="AN17" s="41"/>
      <c r="AO17" s="41">
        <v>183</v>
      </c>
      <c r="AP17" s="41"/>
      <c r="AQ17" s="41"/>
      <c r="AR17" s="41"/>
      <c r="AS17" s="41"/>
      <c r="AT17" s="41"/>
      <c r="AU17" s="41">
        <v>14677</v>
      </c>
    </row>
    <row r="18" spans="1:47" x14ac:dyDescent="0.2">
      <c r="A18"/>
      <c r="B18">
        <v>12</v>
      </c>
      <c r="C18" s="41">
        <v>127</v>
      </c>
      <c r="D18" s="41">
        <v>660</v>
      </c>
      <c r="E18" s="41">
        <v>1880</v>
      </c>
      <c r="F18" s="41">
        <v>333</v>
      </c>
      <c r="G18" s="41">
        <v>2</v>
      </c>
      <c r="H18" s="41">
        <v>121</v>
      </c>
      <c r="I18" s="41">
        <v>610</v>
      </c>
      <c r="J18" s="41">
        <v>2128</v>
      </c>
      <c r="K18" s="41">
        <v>476</v>
      </c>
      <c r="L18" s="41">
        <v>5</v>
      </c>
      <c r="M18" s="41">
        <v>104</v>
      </c>
      <c r="N18" s="41">
        <v>581</v>
      </c>
      <c r="O18" s="41">
        <v>1700</v>
      </c>
      <c r="P18" s="41">
        <v>365</v>
      </c>
      <c r="Q18" s="41">
        <v>3</v>
      </c>
      <c r="R18" s="41">
        <v>120</v>
      </c>
      <c r="S18" s="41">
        <v>606</v>
      </c>
      <c r="T18" s="41">
        <v>1599</v>
      </c>
      <c r="U18" s="41">
        <v>192</v>
      </c>
      <c r="V18" s="41"/>
      <c r="W18" s="41">
        <v>124</v>
      </c>
      <c r="X18" s="41">
        <v>655</v>
      </c>
      <c r="Y18" s="41">
        <v>1084</v>
      </c>
      <c r="Z18" s="41">
        <v>72</v>
      </c>
      <c r="AA18" s="41"/>
      <c r="AB18" s="41">
        <v>174</v>
      </c>
      <c r="AC18" s="41">
        <v>357</v>
      </c>
      <c r="AD18" s="41">
        <v>352</v>
      </c>
      <c r="AE18" s="41">
        <v>6</v>
      </c>
      <c r="AF18" s="41"/>
      <c r="AG18" s="41">
        <v>140</v>
      </c>
      <c r="AH18" s="41">
        <v>85</v>
      </c>
      <c r="AI18" s="41">
        <v>22</v>
      </c>
      <c r="AJ18" s="41">
        <v>1</v>
      </c>
      <c r="AK18" s="41">
        <v>90</v>
      </c>
      <c r="AL18" s="41">
        <v>17</v>
      </c>
      <c r="AM18" s="41">
        <v>2</v>
      </c>
      <c r="AN18" s="41"/>
      <c r="AO18" s="41">
        <v>139</v>
      </c>
      <c r="AP18" s="41"/>
      <c r="AQ18" s="41"/>
      <c r="AR18" s="41"/>
      <c r="AS18" s="41"/>
      <c r="AT18" s="41"/>
      <c r="AU18" s="41">
        <v>14932</v>
      </c>
    </row>
    <row r="19" spans="1:47" x14ac:dyDescent="0.2">
      <c r="A19" t="s">
        <v>64</v>
      </c>
      <c r="B19"/>
      <c r="C19" s="41">
        <v>1687</v>
      </c>
      <c r="D19" s="41">
        <v>6989</v>
      </c>
      <c r="E19" s="41">
        <v>23173</v>
      </c>
      <c r="F19" s="41">
        <v>4219</v>
      </c>
      <c r="G19" s="41">
        <v>19</v>
      </c>
      <c r="H19" s="41">
        <v>1569</v>
      </c>
      <c r="I19" s="41">
        <v>7179</v>
      </c>
      <c r="J19" s="41">
        <v>25224</v>
      </c>
      <c r="K19" s="41">
        <v>5074</v>
      </c>
      <c r="L19" s="41">
        <v>25</v>
      </c>
      <c r="M19" s="41">
        <v>1525</v>
      </c>
      <c r="N19" s="41">
        <v>6938</v>
      </c>
      <c r="O19" s="41">
        <v>20066</v>
      </c>
      <c r="P19" s="41">
        <v>3493</v>
      </c>
      <c r="Q19" s="41">
        <v>21</v>
      </c>
      <c r="R19" s="41">
        <v>1979</v>
      </c>
      <c r="S19" s="41">
        <v>8870</v>
      </c>
      <c r="T19" s="41">
        <v>22575</v>
      </c>
      <c r="U19" s="41">
        <v>2105</v>
      </c>
      <c r="V19" s="41">
        <v>12</v>
      </c>
      <c r="W19" s="41">
        <v>2253</v>
      </c>
      <c r="X19" s="41">
        <v>8886</v>
      </c>
      <c r="Y19" s="41">
        <v>14321</v>
      </c>
      <c r="Z19" s="41">
        <v>642</v>
      </c>
      <c r="AA19" s="41">
        <v>1</v>
      </c>
      <c r="AB19" s="41">
        <v>2335</v>
      </c>
      <c r="AC19" s="41">
        <v>4349</v>
      </c>
      <c r="AD19" s="41">
        <v>3917</v>
      </c>
      <c r="AE19" s="41">
        <v>110</v>
      </c>
      <c r="AF19" s="41">
        <v>1</v>
      </c>
      <c r="AG19" s="41">
        <v>1526</v>
      </c>
      <c r="AH19" s="41">
        <v>692</v>
      </c>
      <c r="AI19" s="41">
        <v>222</v>
      </c>
      <c r="AJ19" s="41">
        <v>3</v>
      </c>
      <c r="AK19" s="41">
        <v>1014</v>
      </c>
      <c r="AL19" s="41">
        <v>106</v>
      </c>
      <c r="AM19" s="41">
        <v>16</v>
      </c>
      <c r="AN19" s="41"/>
      <c r="AO19" s="41">
        <v>1279</v>
      </c>
      <c r="AP19" s="41">
        <v>5</v>
      </c>
      <c r="AQ19" s="41">
        <v>1</v>
      </c>
      <c r="AR19" s="41"/>
      <c r="AS19" s="41"/>
      <c r="AT19" s="41"/>
      <c r="AU19" s="41">
        <v>184421</v>
      </c>
    </row>
    <row r="20" spans="1:47" x14ac:dyDescent="0.2">
      <c r="A20" t="s">
        <v>65</v>
      </c>
      <c r="B20">
        <v>1</v>
      </c>
      <c r="C20" s="41">
        <v>83</v>
      </c>
      <c r="D20" s="41">
        <v>681</v>
      </c>
      <c r="E20" s="41">
        <v>2071</v>
      </c>
      <c r="F20" s="41">
        <v>53</v>
      </c>
      <c r="G20" s="41">
        <v>1</v>
      </c>
      <c r="H20" s="41">
        <v>49</v>
      </c>
      <c r="I20" s="41">
        <v>480</v>
      </c>
      <c r="J20" s="41">
        <v>1956</v>
      </c>
      <c r="K20" s="41">
        <v>59</v>
      </c>
      <c r="L20" s="41"/>
      <c r="M20" s="41">
        <v>33</v>
      </c>
      <c r="N20" s="41">
        <v>224</v>
      </c>
      <c r="O20" s="41">
        <v>949</v>
      </c>
      <c r="P20" s="41">
        <v>29</v>
      </c>
      <c r="Q20" s="41"/>
      <c r="R20" s="41">
        <v>22</v>
      </c>
      <c r="S20" s="41">
        <v>150</v>
      </c>
      <c r="T20" s="41">
        <v>474</v>
      </c>
      <c r="U20" s="41">
        <v>8</v>
      </c>
      <c r="V20" s="41"/>
      <c r="W20" s="41">
        <v>16</v>
      </c>
      <c r="X20" s="41">
        <v>90</v>
      </c>
      <c r="Y20" s="41">
        <v>179</v>
      </c>
      <c r="Z20" s="41">
        <v>1</v>
      </c>
      <c r="AA20" s="41"/>
      <c r="AB20" s="41">
        <v>5</v>
      </c>
      <c r="AC20" s="41">
        <v>33</v>
      </c>
      <c r="AD20" s="41">
        <v>31</v>
      </c>
      <c r="AE20" s="41"/>
      <c r="AF20" s="41"/>
      <c r="AG20" s="41">
        <v>3</v>
      </c>
      <c r="AH20" s="41">
        <v>5</v>
      </c>
      <c r="AI20" s="41">
        <v>3</v>
      </c>
      <c r="AJ20" s="41"/>
      <c r="AK20" s="41">
        <v>5</v>
      </c>
      <c r="AL20" s="41">
        <v>1</v>
      </c>
      <c r="AM20" s="41"/>
      <c r="AN20" s="41"/>
      <c r="AO20" s="41">
        <v>1</v>
      </c>
      <c r="AP20" s="41"/>
      <c r="AQ20" s="41"/>
      <c r="AR20" s="41"/>
      <c r="AS20" s="41"/>
      <c r="AT20" s="41"/>
      <c r="AU20" s="41">
        <v>7695</v>
      </c>
    </row>
    <row r="21" spans="1:47" x14ac:dyDescent="0.2">
      <c r="A21"/>
      <c r="B21">
        <v>2</v>
      </c>
      <c r="C21" s="41">
        <v>91</v>
      </c>
      <c r="D21" s="41">
        <v>656</v>
      </c>
      <c r="E21" s="41">
        <v>1896</v>
      </c>
      <c r="F21" s="41">
        <v>54</v>
      </c>
      <c r="G21" s="41">
        <v>2</v>
      </c>
      <c r="H21" s="41">
        <v>46</v>
      </c>
      <c r="I21" s="41">
        <v>471</v>
      </c>
      <c r="J21" s="41">
        <v>1719</v>
      </c>
      <c r="K21" s="41">
        <v>60</v>
      </c>
      <c r="L21" s="41"/>
      <c r="M21" s="41">
        <v>20</v>
      </c>
      <c r="N21" s="41">
        <v>252</v>
      </c>
      <c r="O21" s="41">
        <v>853</v>
      </c>
      <c r="P21" s="41">
        <v>18</v>
      </c>
      <c r="Q21" s="41"/>
      <c r="R21" s="41">
        <v>24</v>
      </c>
      <c r="S21" s="41">
        <v>136</v>
      </c>
      <c r="T21" s="41">
        <v>414</v>
      </c>
      <c r="U21" s="41">
        <v>4</v>
      </c>
      <c r="V21" s="41"/>
      <c r="W21" s="41">
        <v>26</v>
      </c>
      <c r="X21" s="41">
        <v>65</v>
      </c>
      <c r="Y21" s="41">
        <v>140</v>
      </c>
      <c r="Z21" s="41">
        <v>4</v>
      </c>
      <c r="AA21" s="41"/>
      <c r="AB21" s="41">
        <v>16</v>
      </c>
      <c r="AC21" s="41">
        <v>36</v>
      </c>
      <c r="AD21" s="41">
        <v>37</v>
      </c>
      <c r="AE21" s="41">
        <v>1</v>
      </c>
      <c r="AF21" s="41"/>
      <c r="AG21" s="41">
        <v>7</v>
      </c>
      <c r="AH21" s="41">
        <v>5</v>
      </c>
      <c r="AI21" s="41">
        <v>1</v>
      </c>
      <c r="AJ21" s="41"/>
      <c r="AK21" s="41">
        <v>2</v>
      </c>
      <c r="AL21" s="41">
        <v>1</v>
      </c>
      <c r="AM21" s="41">
        <v>1</v>
      </c>
      <c r="AN21" s="41"/>
      <c r="AO21" s="41">
        <v>1</v>
      </c>
      <c r="AP21" s="41"/>
      <c r="AQ21" s="41"/>
      <c r="AR21" s="41"/>
      <c r="AS21" s="41"/>
      <c r="AT21" s="41"/>
      <c r="AU21" s="41">
        <v>7059</v>
      </c>
    </row>
    <row r="22" spans="1:47" x14ac:dyDescent="0.2">
      <c r="A22"/>
      <c r="B22">
        <v>3</v>
      </c>
      <c r="C22" s="41">
        <v>118</v>
      </c>
      <c r="D22" s="41">
        <v>835</v>
      </c>
      <c r="E22" s="41">
        <v>1922</v>
      </c>
      <c r="F22" s="41">
        <v>47</v>
      </c>
      <c r="G22" s="41">
        <v>1</v>
      </c>
      <c r="H22" s="41">
        <v>63</v>
      </c>
      <c r="I22" s="41">
        <v>551</v>
      </c>
      <c r="J22" s="41">
        <v>1751</v>
      </c>
      <c r="K22" s="41">
        <v>59</v>
      </c>
      <c r="L22" s="41"/>
      <c r="M22" s="41">
        <v>48</v>
      </c>
      <c r="N22" s="41">
        <v>298</v>
      </c>
      <c r="O22" s="41">
        <v>920</v>
      </c>
      <c r="P22" s="41">
        <v>25</v>
      </c>
      <c r="Q22" s="41">
        <v>1</v>
      </c>
      <c r="R22" s="41">
        <v>26</v>
      </c>
      <c r="S22" s="41">
        <v>178</v>
      </c>
      <c r="T22" s="41">
        <v>435</v>
      </c>
      <c r="U22" s="41">
        <v>8</v>
      </c>
      <c r="V22" s="41"/>
      <c r="W22" s="41">
        <v>21</v>
      </c>
      <c r="X22" s="41">
        <v>85</v>
      </c>
      <c r="Y22" s="41">
        <v>138</v>
      </c>
      <c r="Z22" s="41"/>
      <c r="AA22" s="41"/>
      <c r="AB22" s="41">
        <v>24</v>
      </c>
      <c r="AC22" s="41">
        <v>22</v>
      </c>
      <c r="AD22" s="41">
        <v>32</v>
      </c>
      <c r="AE22" s="41">
        <v>1</v>
      </c>
      <c r="AF22" s="41"/>
      <c r="AG22" s="41">
        <v>7</v>
      </c>
      <c r="AH22" s="41">
        <v>1</v>
      </c>
      <c r="AI22" s="41"/>
      <c r="AJ22" s="41"/>
      <c r="AK22" s="41">
        <v>5</v>
      </c>
      <c r="AL22" s="41">
        <v>1</v>
      </c>
      <c r="AM22" s="41"/>
      <c r="AN22" s="41"/>
      <c r="AO22" s="41">
        <v>1</v>
      </c>
      <c r="AP22" s="41"/>
      <c r="AQ22" s="41"/>
      <c r="AR22" s="41"/>
      <c r="AS22" s="41"/>
      <c r="AT22" s="41"/>
      <c r="AU22" s="41">
        <v>7624</v>
      </c>
    </row>
    <row r="23" spans="1:47" x14ac:dyDescent="0.2">
      <c r="A23"/>
      <c r="B23">
        <v>4</v>
      </c>
      <c r="C23" s="41">
        <v>160</v>
      </c>
      <c r="D23" s="41">
        <v>831</v>
      </c>
      <c r="E23" s="41">
        <v>1760</v>
      </c>
      <c r="F23" s="41">
        <v>54</v>
      </c>
      <c r="G23" s="41"/>
      <c r="H23" s="41">
        <v>86</v>
      </c>
      <c r="I23" s="41">
        <v>597</v>
      </c>
      <c r="J23" s="41">
        <v>1642</v>
      </c>
      <c r="K23" s="41">
        <v>39</v>
      </c>
      <c r="L23" s="41"/>
      <c r="M23" s="41">
        <v>47</v>
      </c>
      <c r="N23" s="41">
        <v>319</v>
      </c>
      <c r="O23" s="41">
        <v>866</v>
      </c>
      <c r="P23" s="41">
        <v>28</v>
      </c>
      <c r="Q23" s="41"/>
      <c r="R23" s="41">
        <v>43</v>
      </c>
      <c r="S23" s="41">
        <v>208</v>
      </c>
      <c r="T23" s="41">
        <v>504</v>
      </c>
      <c r="U23" s="41">
        <v>12</v>
      </c>
      <c r="V23" s="41"/>
      <c r="W23" s="41">
        <v>29</v>
      </c>
      <c r="X23" s="41">
        <v>66</v>
      </c>
      <c r="Y23" s="41">
        <v>138</v>
      </c>
      <c r="Z23" s="41">
        <v>2</v>
      </c>
      <c r="AA23" s="41"/>
      <c r="AB23" s="41">
        <v>28</v>
      </c>
      <c r="AC23" s="41">
        <v>29</v>
      </c>
      <c r="AD23" s="41">
        <v>36</v>
      </c>
      <c r="AE23" s="41"/>
      <c r="AF23" s="41"/>
      <c r="AG23" s="41">
        <v>5</v>
      </c>
      <c r="AH23" s="41">
        <v>2</v>
      </c>
      <c r="AI23" s="41">
        <v>1</v>
      </c>
      <c r="AJ23" s="41"/>
      <c r="AK23" s="41">
        <v>5</v>
      </c>
      <c r="AL23" s="41"/>
      <c r="AM23" s="41"/>
      <c r="AN23" s="41"/>
      <c r="AO23" s="41"/>
      <c r="AP23" s="41"/>
      <c r="AQ23" s="41"/>
      <c r="AR23" s="41"/>
      <c r="AS23" s="41"/>
      <c r="AT23" s="41"/>
      <c r="AU23" s="41">
        <v>7537</v>
      </c>
    </row>
    <row r="24" spans="1:47" x14ac:dyDescent="0.2">
      <c r="A24"/>
      <c r="B24">
        <v>5</v>
      </c>
      <c r="C24" s="41">
        <v>167</v>
      </c>
      <c r="D24" s="41">
        <v>874</v>
      </c>
      <c r="E24" s="41">
        <v>1794</v>
      </c>
      <c r="F24" s="41">
        <v>47</v>
      </c>
      <c r="G24" s="41"/>
      <c r="H24" s="41">
        <v>80</v>
      </c>
      <c r="I24" s="41">
        <v>622</v>
      </c>
      <c r="J24" s="41">
        <v>1699</v>
      </c>
      <c r="K24" s="41">
        <v>44</v>
      </c>
      <c r="L24" s="41">
        <v>1</v>
      </c>
      <c r="M24" s="41">
        <v>45</v>
      </c>
      <c r="N24" s="41">
        <v>314</v>
      </c>
      <c r="O24" s="41">
        <v>969</v>
      </c>
      <c r="P24" s="41">
        <v>23</v>
      </c>
      <c r="Q24" s="41">
        <v>1</v>
      </c>
      <c r="R24" s="41">
        <v>41</v>
      </c>
      <c r="S24" s="41">
        <v>163</v>
      </c>
      <c r="T24" s="41">
        <v>416</v>
      </c>
      <c r="U24" s="41">
        <v>9</v>
      </c>
      <c r="V24" s="41"/>
      <c r="W24" s="41">
        <v>26</v>
      </c>
      <c r="X24" s="41">
        <v>89</v>
      </c>
      <c r="Y24" s="41">
        <v>138</v>
      </c>
      <c r="Z24" s="41">
        <v>2</v>
      </c>
      <c r="AA24" s="41"/>
      <c r="AB24" s="41">
        <v>14</v>
      </c>
      <c r="AC24" s="41">
        <v>24</v>
      </c>
      <c r="AD24" s="41">
        <v>31</v>
      </c>
      <c r="AE24" s="41"/>
      <c r="AF24" s="41"/>
      <c r="AG24" s="41">
        <v>6</v>
      </c>
      <c r="AH24" s="41">
        <v>3</v>
      </c>
      <c r="AI24" s="41"/>
      <c r="AJ24" s="41"/>
      <c r="AK24" s="41">
        <v>3</v>
      </c>
      <c r="AL24" s="41">
        <v>1</v>
      </c>
      <c r="AM24" s="41"/>
      <c r="AN24" s="41"/>
      <c r="AO24" s="41">
        <v>3</v>
      </c>
      <c r="AP24" s="41"/>
      <c r="AQ24" s="41"/>
      <c r="AR24" s="41"/>
      <c r="AS24" s="41"/>
      <c r="AT24" s="41"/>
      <c r="AU24" s="41">
        <v>7649</v>
      </c>
    </row>
    <row r="25" spans="1:47" x14ac:dyDescent="0.2">
      <c r="A25"/>
      <c r="B25">
        <v>6</v>
      </c>
      <c r="C25" s="41">
        <v>163</v>
      </c>
      <c r="D25" s="41">
        <v>806</v>
      </c>
      <c r="E25" s="41">
        <v>1659</v>
      </c>
      <c r="F25" s="41">
        <v>35</v>
      </c>
      <c r="G25" s="41">
        <v>2</v>
      </c>
      <c r="H25" s="41">
        <v>84</v>
      </c>
      <c r="I25" s="41">
        <v>530</v>
      </c>
      <c r="J25" s="41">
        <v>1489</v>
      </c>
      <c r="K25" s="41">
        <v>44</v>
      </c>
      <c r="L25" s="41"/>
      <c r="M25" s="41">
        <v>48</v>
      </c>
      <c r="N25" s="41">
        <v>311</v>
      </c>
      <c r="O25" s="41">
        <v>832</v>
      </c>
      <c r="P25" s="41">
        <v>26</v>
      </c>
      <c r="Q25" s="41"/>
      <c r="R25" s="41">
        <v>38</v>
      </c>
      <c r="S25" s="41">
        <v>188</v>
      </c>
      <c r="T25" s="41">
        <v>388</v>
      </c>
      <c r="U25" s="41">
        <v>12</v>
      </c>
      <c r="V25" s="41"/>
      <c r="W25" s="41">
        <v>31</v>
      </c>
      <c r="X25" s="41">
        <v>76</v>
      </c>
      <c r="Y25" s="41">
        <v>134</v>
      </c>
      <c r="Z25" s="41">
        <v>3</v>
      </c>
      <c r="AA25" s="41"/>
      <c r="AB25" s="41">
        <v>16</v>
      </c>
      <c r="AC25" s="41">
        <v>30</v>
      </c>
      <c r="AD25" s="41">
        <v>29</v>
      </c>
      <c r="AE25" s="41">
        <v>1</v>
      </c>
      <c r="AF25" s="41"/>
      <c r="AG25" s="41">
        <v>8</v>
      </c>
      <c r="AH25" s="41">
        <v>3</v>
      </c>
      <c r="AI25" s="41"/>
      <c r="AJ25" s="41"/>
      <c r="AK25" s="41">
        <v>2</v>
      </c>
      <c r="AL25" s="41"/>
      <c r="AM25" s="41"/>
      <c r="AN25" s="41"/>
      <c r="AO25" s="41">
        <v>4</v>
      </c>
      <c r="AP25" s="41">
        <v>1</v>
      </c>
      <c r="AQ25" s="41"/>
      <c r="AR25" s="41"/>
      <c r="AS25" s="41"/>
      <c r="AT25" s="41"/>
      <c r="AU25" s="41">
        <v>6993</v>
      </c>
    </row>
    <row r="26" spans="1:47" x14ac:dyDescent="0.2">
      <c r="A26"/>
      <c r="B26">
        <v>7</v>
      </c>
      <c r="C26" s="41">
        <v>150</v>
      </c>
      <c r="D26" s="41">
        <v>677</v>
      </c>
      <c r="E26" s="41">
        <v>1604</v>
      </c>
      <c r="F26" s="41">
        <v>37</v>
      </c>
      <c r="G26" s="41"/>
      <c r="H26" s="41">
        <v>71</v>
      </c>
      <c r="I26" s="41">
        <v>476</v>
      </c>
      <c r="J26" s="41">
        <v>1557</v>
      </c>
      <c r="K26" s="41">
        <v>44</v>
      </c>
      <c r="L26" s="41"/>
      <c r="M26" s="41">
        <v>48</v>
      </c>
      <c r="N26" s="41">
        <v>289</v>
      </c>
      <c r="O26" s="41">
        <v>842</v>
      </c>
      <c r="P26" s="41">
        <v>23</v>
      </c>
      <c r="Q26" s="41">
        <v>2</v>
      </c>
      <c r="R26" s="41">
        <v>51</v>
      </c>
      <c r="S26" s="41">
        <v>178</v>
      </c>
      <c r="T26" s="41">
        <v>393</v>
      </c>
      <c r="U26" s="41">
        <v>4</v>
      </c>
      <c r="V26" s="41">
        <v>4</v>
      </c>
      <c r="W26" s="41">
        <v>32</v>
      </c>
      <c r="X26" s="41">
        <v>91</v>
      </c>
      <c r="Y26" s="41">
        <v>113</v>
      </c>
      <c r="Z26" s="41">
        <v>1</v>
      </c>
      <c r="AA26" s="41"/>
      <c r="AB26" s="41">
        <v>18</v>
      </c>
      <c r="AC26" s="41">
        <v>31</v>
      </c>
      <c r="AD26" s="41">
        <v>32</v>
      </c>
      <c r="AE26" s="41"/>
      <c r="AF26" s="41"/>
      <c r="AG26" s="41">
        <v>11</v>
      </c>
      <c r="AH26" s="41">
        <v>4</v>
      </c>
      <c r="AI26" s="41">
        <v>1</v>
      </c>
      <c r="AJ26" s="41"/>
      <c r="AK26" s="41">
        <v>4</v>
      </c>
      <c r="AL26" s="41"/>
      <c r="AM26" s="41"/>
      <c r="AN26" s="41"/>
      <c r="AO26" s="41">
        <v>3</v>
      </c>
      <c r="AP26" s="41"/>
      <c r="AQ26" s="41"/>
      <c r="AR26" s="41"/>
      <c r="AS26" s="41"/>
      <c r="AT26" s="41"/>
      <c r="AU26" s="41">
        <v>6791</v>
      </c>
    </row>
    <row r="27" spans="1:47" x14ac:dyDescent="0.2">
      <c r="A27"/>
      <c r="B27">
        <v>8</v>
      </c>
      <c r="C27" s="41">
        <v>136</v>
      </c>
      <c r="D27" s="41">
        <v>737</v>
      </c>
      <c r="E27" s="41">
        <v>1672</v>
      </c>
      <c r="F27" s="41">
        <v>17</v>
      </c>
      <c r="G27" s="41"/>
      <c r="H27" s="41">
        <v>86</v>
      </c>
      <c r="I27" s="41">
        <v>486</v>
      </c>
      <c r="J27" s="41">
        <v>1628</v>
      </c>
      <c r="K27" s="41">
        <v>39</v>
      </c>
      <c r="L27" s="41">
        <v>1</v>
      </c>
      <c r="M27" s="41">
        <v>68</v>
      </c>
      <c r="N27" s="41">
        <v>313</v>
      </c>
      <c r="O27" s="41">
        <v>887</v>
      </c>
      <c r="P27" s="41">
        <v>27</v>
      </c>
      <c r="Q27" s="41"/>
      <c r="R27" s="41">
        <v>48</v>
      </c>
      <c r="S27" s="41">
        <v>136</v>
      </c>
      <c r="T27" s="41">
        <v>387</v>
      </c>
      <c r="U27" s="41">
        <v>5</v>
      </c>
      <c r="V27" s="41"/>
      <c r="W27" s="41">
        <v>27</v>
      </c>
      <c r="X27" s="41">
        <v>65</v>
      </c>
      <c r="Y27" s="41">
        <v>117</v>
      </c>
      <c r="Z27" s="41"/>
      <c r="AA27" s="41"/>
      <c r="AB27" s="41">
        <v>12</v>
      </c>
      <c r="AC27" s="41">
        <v>27</v>
      </c>
      <c r="AD27" s="41">
        <v>31</v>
      </c>
      <c r="AE27" s="41"/>
      <c r="AF27" s="41"/>
      <c r="AG27" s="41">
        <v>7</v>
      </c>
      <c r="AH27" s="41">
        <v>2</v>
      </c>
      <c r="AI27" s="41"/>
      <c r="AJ27" s="41"/>
      <c r="AK27" s="41">
        <v>4</v>
      </c>
      <c r="AL27" s="41">
        <v>1</v>
      </c>
      <c r="AM27" s="41"/>
      <c r="AN27" s="41"/>
      <c r="AO27" s="41">
        <v>2</v>
      </c>
      <c r="AP27" s="41"/>
      <c r="AQ27" s="41"/>
      <c r="AR27" s="41"/>
      <c r="AS27" s="41"/>
      <c r="AT27" s="41"/>
      <c r="AU27" s="41">
        <v>6968</v>
      </c>
    </row>
    <row r="28" spans="1:47" x14ac:dyDescent="0.2">
      <c r="A28"/>
      <c r="B28">
        <v>9</v>
      </c>
      <c r="C28" s="41">
        <v>118</v>
      </c>
      <c r="D28" s="41">
        <v>709</v>
      </c>
      <c r="E28" s="41">
        <v>1824</v>
      </c>
      <c r="F28" s="41">
        <v>41</v>
      </c>
      <c r="G28" s="41"/>
      <c r="H28" s="41">
        <v>64</v>
      </c>
      <c r="I28" s="41">
        <v>506</v>
      </c>
      <c r="J28" s="41">
        <v>1693</v>
      </c>
      <c r="K28" s="41">
        <v>36</v>
      </c>
      <c r="L28" s="41"/>
      <c r="M28" s="41">
        <v>51</v>
      </c>
      <c r="N28" s="41">
        <v>296</v>
      </c>
      <c r="O28" s="41">
        <v>860</v>
      </c>
      <c r="P28" s="41">
        <v>19</v>
      </c>
      <c r="Q28" s="41"/>
      <c r="R28" s="41">
        <v>35</v>
      </c>
      <c r="S28" s="41">
        <v>161</v>
      </c>
      <c r="T28" s="41">
        <v>409</v>
      </c>
      <c r="U28" s="41">
        <v>10</v>
      </c>
      <c r="V28" s="41"/>
      <c r="W28" s="41">
        <v>26</v>
      </c>
      <c r="X28" s="41">
        <v>54</v>
      </c>
      <c r="Y28" s="41">
        <v>109</v>
      </c>
      <c r="Z28" s="41">
        <v>1</v>
      </c>
      <c r="AA28" s="41"/>
      <c r="AB28" s="41">
        <v>22</v>
      </c>
      <c r="AC28" s="41">
        <v>22</v>
      </c>
      <c r="AD28" s="41">
        <v>17</v>
      </c>
      <c r="AE28" s="41"/>
      <c r="AF28" s="41"/>
      <c r="AG28" s="41">
        <v>4</v>
      </c>
      <c r="AH28" s="41">
        <v>3</v>
      </c>
      <c r="AI28" s="41">
        <v>2</v>
      </c>
      <c r="AJ28" s="41"/>
      <c r="AK28" s="41">
        <v>4</v>
      </c>
      <c r="AL28" s="41"/>
      <c r="AM28" s="41"/>
      <c r="AN28" s="41"/>
      <c r="AO28" s="41">
        <v>2</v>
      </c>
      <c r="AP28" s="41"/>
      <c r="AQ28" s="41"/>
      <c r="AR28" s="41"/>
      <c r="AS28" s="41"/>
      <c r="AT28" s="41"/>
      <c r="AU28" s="41">
        <v>7098</v>
      </c>
    </row>
    <row r="29" spans="1:47" x14ac:dyDescent="0.2">
      <c r="A29"/>
      <c r="B29">
        <v>10</v>
      </c>
      <c r="C29" s="41">
        <v>147</v>
      </c>
      <c r="D29" s="41">
        <v>674</v>
      </c>
      <c r="E29" s="41">
        <v>1830</v>
      </c>
      <c r="F29" s="41">
        <v>41</v>
      </c>
      <c r="G29" s="41"/>
      <c r="H29" s="41">
        <v>73</v>
      </c>
      <c r="I29" s="41">
        <v>456</v>
      </c>
      <c r="J29" s="41">
        <v>1701</v>
      </c>
      <c r="K29" s="41">
        <v>58</v>
      </c>
      <c r="L29" s="41"/>
      <c r="M29" s="41">
        <v>66</v>
      </c>
      <c r="N29" s="41">
        <v>301</v>
      </c>
      <c r="O29" s="41">
        <v>892</v>
      </c>
      <c r="P29" s="41">
        <v>26</v>
      </c>
      <c r="Q29" s="41">
        <v>1</v>
      </c>
      <c r="R29" s="41">
        <v>39</v>
      </c>
      <c r="S29" s="41">
        <v>158</v>
      </c>
      <c r="T29" s="41">
        <v>430</v>
      </c>
      <c r="U29" s="41">
        <v>16</v>
      </c>
      <c r="V29" s="41"/>
      <c r="W29" s="41">
        <v>45</v>
      </c>
      <c r="X29" s="41">
        <v>77</v>
      </c>
      <c r="Y29" s="41">
        <v>145</v>
      </c>
      <c r="Z29" s="41">
        <v>2</v>
      </c>
      <c r="AA29" s="41"/>
      <c r="AB29" s="41">
        <v>34</v>
      </c>
      <c r="AC29" s="41">
        <v>26</v>
      </c>
      <c r="AD29" s="41">
        <v>37</v>
      </c>
      <c r="AE29" s="41">
        <v>1</v>
      </c>
      <c r="AF29" s="41"/>
      <c r="AG29" s="41">
        <v>9</v>
      </c>
      <c r="AH29" s="41">
        <v>7</v>
      </c>
      <c r="AI29" s="41">
        <v>2</v>
      </c>
      <c r="AJ29" s="41"/>
      <c r="AK29" s="41">
        <v>5</v>
      </c>
      <c r="AL29" s="41">
        <v>1</v>
      </c>
      <c r="AM29" s="41"/>
      <c r="AN29" s="41"/>
      <c r="AO29" s="41"/>
      <c r="AP29" s="41"/>
      <c r="AQ29" s="41"/>
      <c r="AR29" s="41"/>
      <c r="AS29" s="41"/>
      <c r="AT29" s="41"/>
      <c r="AU29" s="41">
        <v>7300</v>
      </c>
    </row>
    <row r="30" spans="1:47" x14ac:dyDescent="0.2">
      <c r="A30"/>
      <c r="B30">
        <v>11</v>
      </c>
      <c r="C30" s="41">
        <v>108</v>
      </c>
      <c r="D30" s="41">
        <v>724</v>
      </c>
      <c r="E30" s="41">
        <v>2104</v>
      </c>
      <c r="F30" s="41">
        <v>36</v>
      </c>
      <c r="G30" s="41">
        <v>1</v>
      </c>
      <c r="H30" s="41">
        <v>61</v>
      </c>
      <c r="I30" s="41">
        <v>533</v>
      </c>
      <c r="J30" s="41">
        <v>2020</v>
      </c>
      <c r="K30" s="41">
        <v>56</v>
      </c>
      <c r="L30" s="41"/>
      <c r="M30" s="41">
        <v>78</v>
      </c>
      <c r="N30" s="41">
        <v>331</v>
      </c>
      <c r="O30" s="41">
        <v>1149</v>
      </c>
      <c r="P30" s="41">
        <v>33</v>
      </c>
      <c r="Q30" s="41"/>
      <c r="R30" s="41">
        <v>42</v>
      </c>
      <c r="S30" s="41">
        <v>187</v>
      </c>
      <c r="T30" s="41">
        <v>499</v>
      </c>
      <c r="U30" s="41">
        <v>10</v>
      </c>
      <c r="V30" s="41"/>
      <c r="W30" s="41">
        <v>33</v>
      </c>
      <c r="X30" s="41">
        <v>94</v>
      </c>
      <c r="Y30" s="41">
        <v>162</v>
      </c>
      <c r="Z30" s="41">
        <v>3</v>
      </c>
      <c r="AA30" s="41"/>
      <c r="AB30" s="41">
        <v>38</v>
      </c>
      <c r="AC30" s="41">
        <v>35</v>
      </c>
      <c r="AD30" s="41">
        <v>37</v>
      </c>
      <c r="AE30" s="41">
        <v>1</v>
      </c>
      <c r="AF30" s="41"/>
      <c r="AG30" s="41">
        <v>15</v>
      </c>
      <c r="AH30" s="41">
        <v>7</v>
      </c>
      <c r="AI30" s="41">
        <v>4</v>
      </c>
      <c r="AJ30" s="41"/>
      <c r="AK30" s="41">
        <v>6</v>
      </c>
      <c r="AL30" s="41"/>
      <c r="AM30" s="41"/>
      <c r="AN30" s="41"/>
      <c r="AO30" s="41">
        <v>11</v>
      </c>
      <c r="AP30" s="41"/>
      <c r="AQ30" s="41"/>
      <c r="AR30" s="41"/>
      <c r="AS30" s="41"/>
      <c r="AT30" s="41"/>
      <c r="AU30" s="41">
        <v>8418</v>
      </c>
    </row>
    <row r="31" spans="1:47" x14ac:dyDescent="0.2">
      <c r="A31"/>
      <c r="B31">
        <v>12</v>
      </c>
      <c r="C31" s="41">
        <v>71</v>
      </c>
      <c r="D31" s="41">
        <v>599</v>
      </c>
      <c r="E31" s="41">
        <v>1884</v>
      </c>
      <c r="F31" s="41">
        <v>34</v>
      </c>
      <c r="G31" s="41"/>
      <c r="H31" s="41">
        <v>37</v>
      </c>
      <c r="I31" s="41">
        <v>426</v>
      </c>
      <c r="J31" s="41">
        <v>1733</v>
      </c>
      <c r="K31" s="41">
        <v>44</v>
      </c>
      <c r="L31" s="41">
        <v>1</v>
      </c>
      <c r="M31" s="41">
        <v>36</v>
      </c>
      <c r="N31" s="41">
        <v>250</v>
      </c>
      <c r="O31" s="41">
        <v>925</v>
      </c>
      <c r="P31" s="41">
        <v>25</v>
      </c>
      <c r="Q31" s="41"/>
      <c r="R31" s="41">
        <v>31</v>
      </c>
      <c r="S31" s="41">
        <v>123</v>
      </c>
      <c r="T31" s="41">
        <v>354</v>
      </c>
      <c r="U31" s="41">
        <v>8</v>
      </c>
      <c r="V31" s="41"/>
      <c r="W31" s="41">
        <v>14</v>
      </c>
      <c r="X31" s="41">
        <v>58</v>
      </c>
      <c r="Y31" s="41">
        <v>100</v>
      </c>
      <c r="Z31" s="41">
        <v>3</v>
      </c>
      <c r="AA31" s="41"/>
      <c r="AB31" s="41">
        <v>13</v>
      </c>
      <c r="AC31" s="41">
        <v>14</v>
      </c>
      <c r="AD31" s="41">
        <v>29</v>
      </c>
      <c r="AE31" s="41"/>
      <c r="AF31" s="41"/>
      <c r="AG31" s="41">
        <v>3</v>
      </c>
      <c r="AH31" s="41">
        <v>2</v>
      </c>
      <c r="AI31" s="41">
        <v>4</v>
      </c>
      <c r="AJ31" s="41"/>
      <c r="AK31" s="41">
        <v>3</v>
      </c>
      <c r="AL31" s="41">
        <v>1</v>
      </c>
      <c r="AM31" s="41"/>
      <c r="AN31" s="41"/>
      <c r="AO31" s="41">
        <v>4</v>
      </c>
      <c r="AP31" s="41"/>
      <c r="AQ31" s="41"/>
      <c r="AR31" s="41"/>
      <c r="AS31" s="41"/>
      <c r="AT31" s="41"/>
      <c r="AU31" s="41">
        <v>6829</v>
      </c>
    </row>
    <row r="32" spans="1:47" x14ac:dyDescent="0.2">
      <c r="A32" t="s">
        <v>66</v>
      </c>
      <c r="B32"/>
      <c r="C32" s="41">
        <v>1512</v>
      </c>
      <c r="D32" s="41">
        <v>8803</v>
      </c>
      <c r="E32" s="41">
        <v>22020</v>
      </c>
      <c r="F32" s="41">
        <v>496</v>
      </c>
      <c r="G32" s="41">
        <v>7</v>
      </c>
      <c r="H32" s="41">
        <v>800</v>
      </c>
      <c r="I32" s="41">
        <v>6134</v>
      </c>
      <c r="J32" s="41">
        <v>20588</v>
      </c>
      <c r="K32" s="41">
        <v>582</v>
      </c>
      <c r="L32" s="41">
        <v>3</v>
      </c>
      <c r="M32" s="41">
        <v>588</v>
      </c>
      <c r="N32" s="41">
        <v>3498</v>
      </c>
      <c r="O32" s="41">
        <v>10944</v>
      </c>
      <c r="P32" s="41">
        <v>302</v>
      </c>
      <c r="Q32" s="41">
        <v>5</v>
      </c>
      <c r="R32" s="41">
        <v>440</v>
      </c>
      <c r="S32" s="41">
        <v>1966</v>
      </c>
      <c r="T32" s="41">
        <v>5103</v>
      </c>
      <c r="U32" s="41">
        <v>106</v>
      </c>
      <c r="V32" s="41">
        <v>4</v>
      </c>
      <c r="W32" s="41">
        <v>326</v>
      </c>
      <c r="X32" s="41">
        <v>910</v>
      </c>
      <c r="Y32" s="41">
        <v>1613</v>
      </c>
      <c r="Z32" s="41">
        <v>22</v>
      </c>
      <c r="AA32" s="41"/>
      <c r="AB32" s="41">
        <v>240</v>
      </c>
      <c r="AC32" s="41">
        <v>329</v>
      </c>
      <c r="AD32" s="41">
        <v>379</v>
      </c>
      <c r="AE32" s="41">
        <v>5</v>
      </c>
      <c r="AF32" s="41"/>
      <c r="AG32" s="41">
        <v>85</v>
      </c>
      <c r="AH32" s="41">
        <v>44</v>
      </c>
      <c r="AI32" s="41">
        <v>18</v>
      </c>
      <c r="AJ32" s="41"/>
      <c r="AK32" s="41">
        <v>48</v>
      </c>
      <c r="AL32" s="41">
        <v>7</v>
      </c>
      <c r="AM32" s="41">
        <v>1</v>
      </c>
      <c r="AN32" s="41"/>
      <c r="AO32" s="41">
        <v>32</v>
      </c>
      <c r="AP32" s="41">
        <v>1</v>
      </c>
      <c r="AQ32" s="41"/>
      <c r="AR32" s="41"/>
      <c r="AS32" s="41"/>
      <c r="AT32" s="41"/>
      <c r="AU32" s="41">
        <v>87961</v>
      </c>
    </row>
    <row r="33" spans="1:47" x14ac:dyDescent="0.2">
      <c r="A33" t="s">
        <v>67</v>
      </c>
      <c r="B33">
        <v>1</v>
      </c>
      <c r="C33" s="41">
        <v>53</v>
      </c>
      <c r="D33" s="41">
        <v>385</v>
      </c>
      <c r="E33" s="41">
        <v>1028</v>
      </c>
      <c r="F33" s="41">
        <v>146</v>
      </c>
      <c r="G33" s="41">
        <v>6</v>
      </c>
      <c r="H33" s="41">
        <v>21</v>
      </c>
      <c r="I33" s="41">
        <v>196</v>
      </c>
      <c r="J33" s="41">
        <v>686</v>
      </c>
      <c r="K33" s="41">
        <v>166</v>
      </c>
      <c r="L33" s="41">
        <v>4</v>
      </c>
      <c r="M33" s="41">
        <v>13</v>
      </c>
      <c r="N33" s="41">
        <v>132</v>
      </c>
      <c r="O33" s="41">
        <v>369</v>
      </c>
      <c r="P33" s="41">
        <v>74</v>
      </c>
      <c r="Q33" s="41">
        <v>7</v>
      </c>
      <c r="R33" s="41">
        <v>12</v>
      </c>
      <c r="S33" s="41">
        <v>58</v>
      </c>
      <c r="T33" s="41">
        <v>146</v>
      </c>
      <c r="U33" s="41">
        <v>26</v>
      </c>
      <c r="V33" s="41"/>
      <c r="W33" s="41">
        <v>3</v>
      </c>
      <c r="X33" s="41">
        <v>21</v>
      </c>
      <c r="Y33" s="41">
        <v>54</v>
      </c>
      <c r="Z33" s="41">
        <v>9</v>
      </c>
      <c r="AA33" s="41"/>
      <c r="AB33" s="41"/>
      <c r="AC33" s="41">
        <v>9</v>
      </c>
      <c r="AD33" s="41">
        <v>13</v>
      </c>
      <c r="AE33" s="41">
        <v>1</v>
      </c>
      <c r="AF33" s="41"/>
      <c r="AG33" s="41">
        <v>1</v>
      </c>
      <c r="AH33" s="41">
        <v>2</v>
      </c>
      <c r="AI33" s="41">
        <v>2</v>
      </c>
      <c r="AJ33" s="41"/>
      <c r="AK33" s="41">
        <v>1</v>
      </c>
      <c r="AL33" s="41"/>
      <c r="AM33" s="41"/>
      <c r="AN33" s="41"/>
      <c r="AO33" s="41"/>
      <c r="AP33" s="41"/>
      <c r="AQ33" s="41"/>
      <c r="AR33" s="41"/>
      <c r="AS33" s="41"/>
      <c r="AT33" s="41"/>
      <c r="AU33" s="41">
        <v>3644</v>
      </c>
    </row>
    <row r="34" spans="1:47" x14ac:dyDescent="0.2">
      <c r="A34"/>
      <c r="B34">
        <v>2</v>
      </c>
      <c r="C34" s="41">
        <v>49</v>
      </c>
      <c r="D34" s="41">
        <v>320</v>
      </c>
      <c r="E34" s="41">
        <v>958</v>
      </c>
      <c r="F34" s="41">
        <v>202</v>
      </c>
      <c r="G34" s="41">
        <v>6</v>
      </c>
      <c r="H34" s="41">
        <v>21</v>
      </c>
      <c r="I34" s="41">
        <v>148</v>
      </c>
      <c r="J34" s="41">
        <v>635</v>
      </c>
      <c r="K34" s="41">
        <v>201</v>
      </c>
      <c r="L34" s="41">
        <v>5</v>
      </c>
      <c r="M34" s="41">
        <v>12</v>
      </c>
      <c r="N34" s="41">
        <v>85</v>
      </c>
      <c r="O34" s="41">
        <v>330</v>
      </c>
      <c r="P34" s="41">
        <v>80</v>
      </c>
      <c r="Q34" s="41">
        <v>6</v>
      </c>
      <c r="R34" s="41">
        <v>8</v>
      </c>
      <c r="S34" s="41">
        <v>40</v>
      </c>
      <c r="T34" s="41">
        <v>143</v>
      </c>
      <c r="U34" s="41">
        <v>26</v>
      </c>
      <c r="V34" s="41">
        <v>2</v>
      </c>
      <c r="W34" s="41">
        <v>6</v>
      </c>
      <c r="X34" s="41">
        <v>17</v>
      </c>
      <c r="Y34" s="41">
        <v>51</v>
      </c>
      <c r="Z34" s="41">
        <v>6</v>
      </c>
      <c r="AA34" s="41"/>
      <c r="AB34" s="41">
        <v>1</v>
      </c>
      <c r="AC34" s="41">
        <v>4</v>
      </c>
      <c r="AD34" s="41">
        <v>14</v>
      </c>
      <c r="AE34" s="41">
        <v>2</v>
      </c>
      <c r="AF34" s="41"/>
      <c r="AG34" s="41"/>
      <c r="AH34" s="41">
        <v>2</v>
      </c>
      <c r="AI34" s="41">
        <v>1</v>
      </c>
      <c r="AJ34" s="41"/>
      <c r="AK34" s="41"/>
      <c r="AL34" s="41">
        <v>1</v>
      </c>
      <c r="AM34" s="41"/>
      <c r="AN34" s="41"/>
      <c r="AO34" s="41"/>
      <c r="AP34" s="41"/>
      <c r="AQ34" s="41"/>
      <c r="AR34" s="41"/>
      <c r="AS34" s="41"/>
      <c r="AT34" s="41"/>
      <c r="AU34" s="41">
        <v>3382</v>
      </c>
    </row>
    <row r="35" spans="1:47" x14ac:dyDescent="0.2">
      <c r="A35"/>
      <c r="B35">
        <v>3</v>
      </c>
      <c r="C35" s="41">
        <v>67</v>
      </c>
      <c r="D35" s="41">
        <v>341</v>
      </c>
      <c r="E35" s="41">
        <v>965</v>
      </c>
      <c r="F35" s="41">
        <v>222</v>
      </c>
      <c r="G35" s="41">
        <v>5</v>
      </c>
      <c r="H35" s="41">
        <v>14</v>
      </c>
      <c r="I35" s="41">
        <v>134</v>
      </c>
      <c r="J35" s="41">
        <v>622</v>
      </c>
      <c r="K35" s="41">
        <v>265</v>
      </c>
      <c r="L35" s="41">
        <v>11</v>
      </c>
      <c r="M35" s="41">
        <v>14</v>
      </c>
      <c r="N35" s="41">
        <v>89</v>
      </c>
      <c r="O35" s="41">
        <v>369</v>
      </c>
      <c r="P35" s="41">
        <v>90</v>
      </c>
      <c r="Q35" s="41">
        <v>2</v>
      </c>
      <c r="R35" s="41">
        <v>8</v>
      </c>
      <c r="S35" s="41">
        <v>58</v>
      </c>
      <c r="T35" s="41">
        <v>171</v>
      </c>
      <c r="U35" s="41">
        <v>33</v>
      </c>
      <c r="V35" s="41">
        <v>1</v>
      </c>
      <c r="W35" s="41">
        <v>4</v>
      </c>
      <c r="X35" s="41">
        <v>20</v>
      </c>
      <c r="Y35" s="41">
        <v>54</v>
      </c>
      <c r="Z35" s="41">
        <v>12</v>
      </c>
      <c r="AA35" s="41">
        <v>1</v>
      </c>
      <c r="AB35" s="41">
        <v>2</v>
      </c>
      <c r="AC35" s="41">
        <v>2</v>
      </c>
      <c r="AD35" s="41">
        <v>15</v>
      </c>
      <c r="AE35" s="41">
        <v>2</v>
      </c>
      <c r="AF35" s="41"/>
      <c r="AG35" s="41">
        <v>1</v>
      </c>
      <c r="AH35" s="41">
        <v>1</v>
      </c>
      <c r="AI35" s="41">
        <v>1</v>
      </c>
      <c r="AJ35" s="41">
        <v>1</v>
      </c>
      <c r="AK35" s="41"/>
      <c r="AL35" s="41"/>
      <c r="AM35" s="41"/>
      <c r="AN35" s="41"/>
      <c r="AO35" s="41">
        <v>1</v>
      </c>
      <c r="AP35" s="41"/>
      <c r="AQ35" s="41"/>
      <c r="AR35" s="41"/>
      <c r="AS35" s="41"/>
      <c r="AT35" s="41"/>
      <c r="AU35" s="41">
        <v>3598</v>
      </c>
    </row>
    <row r="36" spans="1:47" x14ac:dyDescent="0.2">
      <c r="A36"/>
      <c r="B36">
        <v>4</v>
      </c>
      <c r="C36" s="41">
        <v>43</v>
      </c>
      <c r="D36" s="41">
        <v>210</v>
      </c>
      <c r="E36" s="41">
        <v>877</v>
      </c>
      <c r="F36" s="41">
        <v>214</v>
      </c>
      <c r="G36" s="41">
        <v>4</v>
      </c>
      <c r="H36" s="41">
        <v>15</v>
      </c>
      <c r="I36" s="41">
        <v>100</v>
      </c>
      <c r="J36" s="41">
        <v>603</v>
      </c>
      <c r="K36" s="41">
        <v>246</v>
      </c>
      <c r="L36" s="41">
        <v>16</v>
      </c>
      <c r="M36" s="41">
        <v>13</v>
      </c>
      <c r="N36" s="41">
        <v>84</v>
      </c>
      <c r="O36" s="41">
        <v>348</v>
      </c>
      <c r="P36" s="41">
        <v>111</v>
      </c>
      <c r="Q36" s="41">
        <v>5</v>
      </c>
      <c r="R36" s="41">
        <v>12</v>
      </c>
      <c r="S36" s="41">
        <v>40</v>
      </c>
      <c r="T36" s="41">
        <v>190</v>
      </c>
      <c r="U36" s="41">
        <v>44</v>
      </c>
      <c r="V36" s="41">
        <v>1</v>
      </c>
      <c r="W36" s="41">
        <v>3</v>
      </c>
      <c r="X36" s="41">
        <v>11</v>
      </c>
      <c r="Y36" s="41">
        <v>59</v>
      </c>
      <c r="Z36" s="41">
        <v>9</v>
      </c>
      <c r="AA36" s="41"/>
      <c r="AB36" s="41">
        <v>1</v>
      </c>
      <c r="AC36" s="41">
        <v>6</v>
      </c>
      <c r="AD36" s="41">
        <v>17</v>
      </c>
      <c r="AE36" s="41">
        <v>5</v>
      </c>
      <c r="AF36" s="41"/>
      <c r="AG36" s="41"/>
      <c r="AH36" s="41">
        <v>1</v>
      </c>
      <c r="AI36" s="41">
        <v>2</v>
      </c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>
        <v>3290</v>
      </c>
    </row>
    <row r="37" spans="1:47" x14ac:dyDescent="0.2">
      <c r="A37"/>
      <c r="B37">
        <v>5</v>
      </c>
      <c r="C37" s="41">
        <v>62</v>
      </c>
      <c r="D37" s="41">
        <v>264</v>
      </c>
      <c r="E37" s="41">
        <v>844</v>
      </c>
      <c r="F37" s="41">
        <v>218</v>
      </c>
      <c r="G37" s="41">
        <v>6</v>
      </c>
      <c r="H37" s="41">
        <v>17</v>
      </c>
      <c r="I37" s="41">
        <v>112</v>
      </c>
      <c r="J37" s="41">
        <v>661</v>
      </c>
      <c r="K37" s="41">
        <v>239</v>
      </c>
      <c r="L37" s="41">
        <v>12</v>
      </c>
      <c r="M37" s="41">
        <v>15</v>
      </c>
      <c r="N37" s="41">
        <v>82</v>
      </c>
      <c r="O37" s="41">
        <v>365</v>
      </c>
      <c r="P37" s="41">
        <v>93</v>
      </c>
      <c r="Q37" s="41">
        <v>7</v>
      </c>
      <c r="R37" s="41">
        <v>8</v>
      </c>
      <c r="S37" s="41">
        <v>48</v>
      </c>
      <c r="T37" s="41">
        <v>188</v>
      </c>
      <c r="U37" s="41">
        <v>37</v>
      </c>
      <c r="V37" s="41">
        <v>1</v>
      </c>
      <c r="W37" s="41">
        <v>8</v>
      </c>
      <c r="X37" s="41">
        <v>21</v>
      </c>
      <c r="Y37" s="41">
        <v>56</v>
      </c>
      <c r="Z37" s="41">
        <v>5</v>
      </c>
      <c r="AA37" s="41"/>
      <c r="AB37" s="41">
        <v>1</v>
      </c>
      <c r="AC37" s="41">
        <v>9</v>
      </c>
      <c r="AD37" s="41">
        <v>19</v>
      </c>
      <c r="AE37" s="41">
        <v>2</v>
      </c>
      <c r="AF37" s="41"/>
      <c r="AG37" s="41"/>
      <c r="AH37" s="41"/>
      <c r="AI37" s="41">
        <v>2</v>
      </c>
      <c r="AJ37" s="41"/>
      <c r="AK37" s="41">
        <v>1</v>
      </c>
      <c r="AL37" s="41"/>
      <c r="AM37" s="41"/>
      <c r="AN37" s="41"/>
      <c r="AO37" s="41"/>
      <c r="AP37" s="41"/>
      <c r="AQ37" s="41"/>
      <c r="AR37" s="41"/>
      <c r="AS37" s="41"/>
      <c r="AT37" s="41"/>
      <c r="AU37" s="41">
        <v>3403</v>
      </c>
    </row>
    <row r="38" spans="1:47" x14ac:dyDescent="0.2">
      <c r="A38"/>
      <c r="B38">
        <v>6</v>
      </c>
      <c r="C38" s="41">
        <v>72</v>
      </c>
      <c r="D38" s="41">
        <v>298</v>
      </c>
      <c r="E38" s="41">
        <v>810</v>
      </c>
      <c r="F38" s="41">
        <v>184</v>
      </c>
      <c r="G38" s="41">
        <v>8</v>
      </c>
      <c r="H38" s="41">
        <v>23</v>
      </c>
      <c r="I38" s="41">
        <v>141</v>
      </c>
      <c r="J38" s="41">
        <v>573</v>
      </c>
      <c r="K38" s="41">
        <v>187</v>
      </c>
      <c r="L38" s="41">
        <v>17</v>
      </c>
      <c r="M38" s="41">
        <v>13</v>
      </c>
      <c r="N38" s="41">
        <v>108</v>
      </c>
      <c r="O38" s="41">
        <v>338</v>
      </c>
      <c r="P38" s="41">
        <v>109</v>
      </c>
      <c r="Q38" s="41">
        <v>2</v>
      </c>
      <c r="R38" s="41">
        <v>9</v>
      </c>
      <c r="S38" s="41">
        <v>49</v>
      </c>
      <c r="T38" s="41">
        <v>161</v>
      </c>
      <c r="U38" s="41">
        <v>31</v>
      </c>
      <c r="V38" s="41">
        <v>2</v>
      </c>
      <c r="W38" s="41">
        <v>6</v>
      </c>
      <c r="X38" s="41">
        <v>19</v>
      </c>
      <c r="Y38" s="41">
        <v>48</v>
      </c>
      <c r="Z38" s="41">
        <v>7</v>
      </c>
      <c r="AA38" s="41"/>
      <c r="AB38" s="41">
        <v>8</v>
      </c>
      <c r="AC38" s="41">
        <v>3</v>
      </c>
      <c r="AD38" s="41">
        <v>17</v>
      </c>
      <c r="AE38" s="41"/>
      <c r="AF38" s="41"/>
      <c r="AG38" s="41">
        <v>1</v>
      </c>
      <c r="AH38" s="41">
        <v>1</v>
      </c>
      <c r="AI38" s="41"/>
      <c r="AJ38" s="41"/>
      <c r="AK38" s="41">
        <v>1</v>
      </c>
      <c r="AL38" s="41"/>
      <c r="AM38" s="41"/>
      <c r="AN38" s="41"/>
      <c r="AO38" s="41"/>
      <c r="AP38" s="41"/>
      <c r="AQ38" s="41"/>
      <c r="AR38" s="41"/>
      <c r="AS38" s="41"/>
      <c r="AT38" s="41"/>
      <c r="AU38" s="41">
        <v>3246</v>
      </c>
    </row>
    <row r="39" spans="1:47" x14ac:dyDescent="0.2">
      <c r="A39"/>
      <c r="B39">
        <v>7</v>
      </c>
      <c r="C39" s="41">
        <v>83</v>
      </c>
      <c r="D39" s="41">
        <v>347</v>
      </c>
      <c r="E39" s="41">
        <v>681</v>
      </c>
      <c r="F39" s="41">
        <v>124</v>
      </c>
      <c r="G39" s="41">
        <v>3</v>
      </c>
      <c r="H39" s="41">
        <v>33</v>
      </c>
      <c r="I39" s="41">
        <v>187</v>
      </c>
      <c r="J39" s="41">
        <v>588</v>
      </c>
      <c r="K39" s="41">
        <v>176</v>
      </c>
      <c r="L39" s="41">
        <v>15</v>
      </c>
      <c r="M39" s="41">
        <v>20</v>
      </c>
      <c r="N39" s="41">
        <v>127</v>
      </c>
      <c r="O39" s="41">
        <v>324</v>
      </c>
      <c r="P39" s="41">
        <v>74</v>
      </c>
      <c r="Q39" s="41">
        <v>3</v>
      </c>
      <c r="R39" s="41">
        <v>19</v>
      </c>
      <c r="S39" s="41">
        <v>52</v>
      </c>
      <c r="T39" s="41">
        <v>155</v>
      </c>
      <c r="U39" s="41">
        <v>27</v>
      </c>
      <c r="V39" s="41">
        <v>1</v>
      </c>
      <c r="W39" s="41">
        <v>5</v>
      </c>
      <c r="X39" s="41">
        <v>10</v>
      </c>
      <c r="Y39" s="41">
        <v>67</v>
      </c>
      <c r="Z39" s="41">
        <v>4</v>
      </c>
      <c r="AA39" s="41"/>
      <c r="AB39" s="41">
        <v>1</v>
      </c>
      <c r="AC39" s="41">
        <v>7</v>
      </c>
      <c r="AD39" s="41">
        <v>14</v>
      </c>
      <c r="AE39" s="41">
        <v>2</v>
      </c>
      <c r="AF39" s="41"/>
      <c r="AG39" s="41"/>
      <c r="AH39" s="41">
        <v>1</v>
      </c>
      <c r="AI39" s="41">
        <v>3</v>
      </c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>
        <v>3153</v>
      </c>
    </row>
    <row r="40" spans="1:47" x14ac:dyDescent="0.2">
      <c r="A40"/>
      <c r="B40">
        <v>8</v>
      </c>
      <c r="C40" s="41">
        <v>100</v>
      </c>
      <c r="D40" s="41">
        <v>341</v>
      </c>
      <c r="E40" s="41">
        <v>660</v>
      </c>
      <c r="F40" s="41">
        <v>105</v>
      </c>
      <c r="G40" s="41">
        <v>1</v>
      </c>
      <c r="H40" s="41">
        <v>45</v>
      </c>
      <c r="I40" s="41">
        <v>217</v>
      </c>
      <c r="J40" s="41">
        <v>538</v>
      </c>
      <c r="K40" s="41">
        <v>130</v>
      </c>
      <c r="L40" s="41">
        <v>10</v>
      </c>
      <c r="M40" s="41">
        <v>36</v>
      </c>
      <c r="N40" s="41">
        <v>136</v>
      </c>
      <c r="O40" s="41">
        <v>353</v>
      </c>
      <c r="P40" s="41">
        <v>56</v>
      </c>
      <c r="Q40" s="41">
        <v>2</v>
      </c>
      <c r="R40" s="41">
        <v>14</v>
      </c>
      <c r="S40" s="41">
        <v>63</v>
      </c>
      <c r="T40" s="41">
        <v>134</v>
      </c>
      <c r="U40" s="41">
        <v>22</v>
      </c>
      <c r="V40" s="41">
        <v>4</v>
      </c>
      <c r="W40" s="41">
        <v>7</v>
      </c>
      <c r="X40" s="41">
        <v>14</v>
      </c>
      <c r="Y40" s="41">
        <v>52</v>
      </c>
      <c r="Z40" s="41">
        <v>9</v>
      </c>
      <c r="AA40" s="41"/>
      <c r="AB40" s="41">
        <v>4</v>
      </c>
      <c r="AC40" s="41">
        <v>3</v>
      </c>
      <c r="AD40" s="41">
        <v>18</v>
      </c>
      <c r="AE40" s="41">
        <v>1</v>
      </c>
      <c r="AF40" s="41"/>
      <c r="AG40" s="41">
        <v>1</v>
      </c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>
        <v>3076</v>
      </c>
    </row>
    <row r="41" spans="1:47" x14ac:dyDescent="0.2">
      <c r="A41"/>
      <c r="B41">
        <v>9</v>
      </c>
      <c r="C41" s="41">
        <v>94</v>
      </c>
      <c r="D41" s="41">
        <v>340</v>
      </c>
      <c r="E41" s="41">
        <v>601</v>
      </c>
      <c r="F41" s="41">
        <v>71</v>
      </c>
      <c r="G41" s="41">
        <v>1</v>
      </c>
      <c r="H41" s="41">
        <v>53</v>
      </c>
      <c r="I41" s="41">
        <v>226</v>
      </c>
      <c r="J41" s="41">
        <v>461</v>
      </c>
      <c r="K41" s="41">
        <v>115</v>
      </c>
      <c r="L41" s="41">
        <v>9</v>
      </c>
      <c r="M41" s="41">
        <v>37</v>
      </c>
      <c r="N41" s="41">
        <v>145</v>
      </c>
      <c r="O41" s="41">
        <v>292</v>
      </c>
      <c r="P41" s="41">
        <v>56</v>
      </c>
      <c r="Q41" s="41">
        <v>3</v>
      </c>
      <c r="R41" s="41">
        <v>14</v>
      </c>
      <c r="S41" s="41">
        <v>49</v>
      </c>
      <c r="T41" s="41">
        <v>135</v>
      </c>
      <c r="U41" s="41">
        <v>19</v>
      </c>
      <c r="V41" s="41"/>
      <c r="W41" s="41">
        <v>9</v>
      </c>
      <c r="X41" s="41">
        <v>20</v>
      </c>
      <c r="Y41" s="41">
        <v>35</v>
      </c>
      <c r="Z41" s="41">
        <v>4</v>
      </c>
      <c r="AA41" s="41"/>
      <c r="AB41" s="41">
        <v>3</v>
      </c>
      <c r="AC41" s="41">
        <v>3</v>
      </c>
      <c r="AD41" s="41">
        <v>16</v>
      </c>
      <c r="AE41" s="41">
        <v>1</v>
      </c>
      <c r="AF41" s="41"/>
      <c r="AG41" s="41"/>
      <c r="AH41" s="41"/>
      <c r="AI41" s="41"/>
      <c r="AJ41" s="41"/>
      <c r="AK41" s="41"/>
      <c r="AL41" s="41"/>
      <c r="AM41" s="41"/>
      <c r="AN41" s="41"/>
      <c r="AO41" s="41">
        <v>2</v>
      </c>
      <c r="AP41" s="41"/>
      <c r="AQ41" s="41"/>
      <c r="AR41" s="41"/>
      <c r="AS41" s="41"/>
      <c r="AT41" s="41"/>
      <c r="AU41" s="41">
        <v>2814</v>
      </c>
    </row>
    <row r="42" spans="1:47" x14ac:dyDescent="0.2">
      <c r="A42"/>
      <c r="B42">
        <v>10</v>
      </c>
      <c r="C42" s="41">
        <v>170</v>
      </c>
      <c r="D42" s="41">
        <v>386</v>
      </c>
      <c r="E42" s="41">
        <v>581</v>
      </c>
      <c r="F42" s="41">
        <v>74</v>
      </c>
      <c r="G42" s="41">
        <v>2</v>
      </c>
      <c r="H42" s="41">
        <v>94</v>
      </c>
      <c r="I42" s="41">
        <v>289</v>
      </c>
      <c r="J42" s="41">
        <v>511</v>
      </c>
      <c r="K42" s="41">
        <v>83</v>
      </c>
      <c r="L42" s="41">
        <v>7</v>
      </c>
      <c r="M42" s="41">
        <v>59</v>
      </c>
      <c r="N42" s="41">
        <v>193</v>
      </c>
      <c r="O42" s="41">
        <v>294</v>
      </c>
      <c r="P42" s="41">
        <v>61</v>
      </c>
      <c r="Q42" s="41">
        <v>1</v>
      </c>
      <c r="R42" s="41">
        <v>36</v>
      </c>
      <c r="S42" s="41">
        <v>63</v>
      </c>
      <c r="T42" s="41">
        <v>155</v>
      </c>
      <c r="U42" s="41">
        <v>12</v>
      </c>
      <c r="V42" s="41">
        <v>1</v>
      </c>
      <c r="W42" s="41">
        <v>6</v>
      </c>
      <c r="X42" s="41">
        <v>18</v>
      </c>
      <c r="Y42" s="41">
        <v>32</v>
      </c>
      <c r="Z42" s="41">
        <v>3</v>
      </c>
      <c r="AA42" s="41"/>
      <c r="AB42" s="41">
        <v>3</v>
      </c>
      <c r="AC42" s="41">
        <v>5</v>
      </c>
      <c r="AD42" s="41">
        <v>7</v>
      </c>
      <c r="AE42" s="41">
        <v>4</v>
      </c>
      <c r="AF42" s="41"/>
      <c r="AG42" s="41">
        <v>2</v>
      </c>
      <c r="AH42" s="41">
        <v>2</v>
      </c>
      <c r="AI42" s="41">
        <v>1</v>
      </c>
      <c r="AJ42" s="41"/>
      <c r="AK42" s="41">
        <v>1</v>
      </c>
      <c r="AL42" s="41"/>
      <c r="AM42" s="41"/>
      <c r="AN42" s="41"/>
      <c r="AO42" s="41"/>
      <c r="AP42" s="41"/>
      <c r="AQ42" s="41"/>
      <c r="AR42" s="41"/>
      <c r="AS42" s="41"/>
      <c r="AT42" s="41"/>
      <c r="AU42" s="41">
        <v>3156</v>
      </c>
    </row>
    <row r="43" spans="1:47" x14ac:dyDescent="0.2">
      <c r="A43"/>
      <c r="B43">
        <v>11</v>
      </c>
      <c r="C43" s="41">
        <v>134</v>
      </c>
      <c r="D43" s="41">
        <v>499</v>
      </c>
      <c r="E43" s="41">
        <v>755</v>
      </c>
      <c r="F43" s="41">
        <v>119</v>
      </c>
      <c r="G43" s="41">
        <v>7</v>
      </c>
      <c r="H43" s="41">
        <v>84</v>
      </c>
      <c r="I43" s="41">
        <v>302</v>
      </c>
      <c r="J43" s="41">
        <v>549</v>
      </c>
      <c r="K43" s="41">
        <v>145</v>
      </c>
      <c r="L43" s="41">
        <v>6</v>
      </c>
      <c r="M43" s="41">
        <v>56</v>
      </c>
      <c r="N43" s="41">
        <v>218</v>
      </c>
      <c r="O43" s="41">
        <v>390</v>
      </c>
      <c r="P43" s="41">
        <v>71</v>
      </c>
      <c r="Q43" s="41">
        <v>3</v>
      </c>
      <c r="R43" s="41">
        <v>46</v>
      </c>
      <c r="S43" s="41">
        <v>114</v>
      </c>
      <c r="T43" s="41">
        <v>165</v>
      </c>
      <c r="U43" s="41">
        <v>30</v>
      </c>
      <c r="V43" s="41">
        <v>1</v>
      </c>
      <c r="W43" s="41">
        <v>21</v>
      </c>
      <c r="X43" s="41">
        <v>41</v>
      </c>
      <c r="Y43" s="41">
        <v>39</v>
      </c>
      <c r="Z43" s="41">
        <v>10</v>
      </c>
      <c r="AA43" s="41"/>
      <c r="AB43" s="41">
        <v>3</v>
      </c>
      <c r="AC43" s="41">
        <v>8</v>
      </c>
      <c r="AD43" s="41">
        <v>11</v>
      </c>
      <c r="AE43" s="41">
        <v>2</v>
      </c>
      <c r="AF43" s="41"/>
      <c r="AG43" s="41">
        <v>2</v>
      </c>
      <c r="AH43" s="41">
        <v>2</v>
      </c>
      <c r="AI43" s="41">
        <v>1</v>
      </c>
      <c r="AJ43" s="41">
        <v>2</v>
      </c>
      <c r="AK43" s="41">
        <v>2</v>
      </c>
      <c r="AL43" s="41">
        <v>1</v>
      </c>
      <c r="AM43" s="41"/>
      <c r="AN43" s="41"/>
      <c r="AO43" s="41">
        <v>2</v>
      </c>
      <c r="AP43" s="41"/>
      <c r="AQ43" s="41"/>
      <c r="AR43" s="41"/>
      <c r="AS43" s="41"/>
      <c r="AT43" s="41"/>
      <c r="AU43" s="41">
        <v>3841</v>
      </c>
    </row>
    <row r="44" spans="1:47" x14ac:dyDescent="0.2">
      <c r="A44"/>
      <c r="B44">
        <v>12</v>
      </c>
      <c r="C44" s="41">
        <v>67</v>
      </c>
      <c r="D44" s="41">
        <v>491</v>
      </c>
      <c r="E44" s="41">
        <v>785</v>
      </c>
      <c r="F44" s="41">
        <v>131</v>
      </c>
      <c r="G44" s="41">
        <v>4</v>
      </c>
      <c r="H44" s="41">
        <v>32</v>
      </c>
      <c r="I44" s="41">
        <v>243</v>
      </c>
      <c r="J44" s="41">
        <v>510</v>
      </c>
      <c r="K44" s="41">
        <v>107</v>
      </c>
      <c r="L44" s="41">
        <v>11</v>
      </c>
      <c r="M44" s="41">
        <v>22</v>
      </c>
      <c r="N44" s="41">
        <v>174</v>
      </c>
      <c r="O44" s="41">
        <v>306</v>
      </c>
      <c r="P44" s="41">
        <v>65</v>
      </c>
      <c r="Q44" s="41">
        <v>5</v>
      </c>
      <c r="R44" s="41">
        <v>17</v>
      </c>
      <c r="S44" s="41">
        <v>70</v>
      </c>
      <c r="T44" s="41">
        <v>112</v>
      </c>
      <c r="U44" s="41">
        <v>10</v>
      </c>
      <c r="V44" s="41">
        <v>1</v>
      </c>
      <c r="W44" s="41">
        <v>6</v>
      </c>
      <c r="X44" s="41">
        <v>27</v>
      </c>
      <c r="Y44" s="41">
        <v>29</v>
      </c>
      <c r="Z44" s="41">
        <v>3</v>
      </c>
      <c r="AA44" s="41"/>
      <c r="AB44" s="41">
        <v>6</v>
      </c>
      <c r="AC44" s="41">
        <v>11</v>
      </c>
      <c r="AD44" s="41">
        <v>13</v>
      </c>
      <c r="AE44" s="41"/>
      <c r="AF44" s="41"/>
      <c r="AG44" s="41">
        <v>1</v>
      </c>
      <c r="AH44" s="41">
        <v>1</v>
      </c>
      <c r="AI44" s="41">
        <v>1</v>
      </c>
      <c r="AJ44" s="41"/>
      <c r="AK44" s="41">
        <v>1</v>
      </c>
      <c r="AL44" s="41">
        <v>1</v>
      </c>
      <c r="AM44" s="41"/>
      <c r="AN44" s="41"/>
      <c r="AO44" s="41">
        <v>1</v>
      </c>
      <c r="AP44" s="41"/>
      <c r="AQ44" s="41"/>
      <c r="AR44" s="41"/>
      <c r="AS44" s="41"/>
      <c r="AT44" s="41"/>
      <c r="AU44" s="41">
        <v>3264</v>
      </c>
    </row>
    <row r="45" spans="1:47" x14ac:dyDescent="0.2">
      <c r="A45" t="s">
        <v>68</v>
      </c>
      <c r="B45"/>
      <c r="C45" s="41">
        <v>994</v>
      </c>
      <c r="D45" s="41">
        <v>4222</v>
      </c>
      <c r="E45" s="41">
        <v>9545</v>
      </c>
      <c r="F45" s="41">
        <v>1810</v>
      </c>
      <c r="G45" s="41">
        <v>53</v>
      </c>
      <c r="H45" s="41">
        <v>452</v>
      </c>
      <c r="I45" s="41">
        <v>2295</v>
      </c>
      <c r="J45" s="41">
        <v>6937</v>
      </c>
      <c r="K45" s="41">
        <v>2060</v>
      </c>
      <c r="L45" s="41">
        <v>123</v>
      </c>
      <c r="M45" s="41">
        <v>310</v>
      </c>
      <c r="N45" s="41">
        <v>1573</v>
      </c>
      <c r="O45" s="41">
        <v>4078</v>
      </c>
      <c r="P45" s="41">
        <v>940</v>
      </c>
      <c r="Q45" s="41">
        <v>46</v>
      </c>
      <c r="R45" s="41">
        <v>203</v>
      </c>
      <c r="S45" s="41">
        <v>704</v>
      </c>
      <c r="T45" s="41">
        <v>1855</v>
      </c>
      <c r="U45" s="41">
        <v>317</v>
      </c>
      <c r="V45" s="41">
        <v>15</v>
      </c>
      <c r="W45" s="41">
        <v>84</v>
      </c>
      <c r="X45" s="41">
        <v>239</v>
      </c>
      <c r="Y45" s="41">
        <v>576</v>
      </c>
      <c r="Z45" s="41">
        <v>81</v>
      </c>
      <c r="AA45" s="41">
        <v>1</v>
      </c>
      <c r="AB45" s="41">
        <v>33</v>
      </c>
      <c r="AC45" s="41">
        <v>70</v>
      </c>
      <c r="AD45" s="41">
        <v>174</v>
      </c>
      <c r="AE45" s="41">
        <v>22</v>
      </c>
      <c r="AF45" s="41"/>
      <c r="AG45" s="41">
        <v>9</v>
      </c>
      <c r="AH45" s="41">
        <v>13</v>
      </c>
      <c r="AI45" s="41">
        <v>14</v>
      </c>
      <c r="AJ45" s="41">
        <v>3</v>
      </c>
      <c r="AK45" s="41">
        <v>7</v>
      </c>
      <c r="AL45" s="41">
        <v>3</v>
      </c>
      <c r="AM45" s="41"/>
      <c r="AN45" s="41"/>
      <c r="AO45" s="41">
        <v>6</v>
      </c>
      <c r="AP45" s="41"/>
      <c r="AQ45" s="41"/>
      <c r="AR45" s="41"/>
      <c r="AS45" s="41"/>
      <c r="AT45" s="41"/>
      <c r="AU45" s="41">
        <v>39867</v>
      </c>
    </row>
    <row r="46" spans="1:47" x14ac:dyDescent="0.2">
      <c r="A46" t="s">
        <v>69</v>
      </c>
      <c r="B46">
        <v>1</v>
      </c>
      <c r="C46" s="41">
        <v>15</v>
      </c>
      <c r="D46" s="41">
        <v>220</v>
      </c>
      <c r="E46" s="41">
        <v>1289</v>
      </c>
      <c r="F46" s="41">
        <v>562</v>
      </c>
      <c r="G46" s="41">
        <v>39</v>
      </c>
      <c r="H46" s="41">
        <v>11</v>
      </c>
      <c r="I46" s="41">
        <v>124</v>
      </c>
      <c r="J46" s="41">
        <v>1161</v>
      </c>
      <c r="K46" s="41">
        <v>725</v>
      </c>
      <c r="L46" s="41">
        <v>66</v>
      </c>
      <c r="M46" s="41">
        <v>12</v>
      </c>
      <c r="N46" s="41">
        <v>114</v>
      </c>
      <c r="O46" s="41">
        <v>723</v>
      </c>
      <c r="P46" s="41">
        <v>358</v>
      </c>
      <c r="Q46" s="41">
        <v>24</v>
      </c>
      <c r="R46" s="41">
        <v>11</v>
      </c>
      <c r="S46" s="41">
        <v>72</v>
      </c>
      <c r="T46" s="41">
        <v>301</v>
      </c>
      <c r="U46" s="41">
        <v>150</v>
      </c>
      <c r="V46" s="41">
        <v>10</v>
      </c>
      <c r="W46" s="41">
        <v>17</v>
      </c>
      <c r="X46" s="41">
        <v>32</v>
      </c>
      <c r="Y46" s="41">
        <v>202</v>
      </c>
      <c r="Z46" s="41">
        <v>77</v>
      </c>
      <c r="AA46" s="41">
        <v>5</v>
      </c>
      <c r="AB46" s="41">
        <v>16</v>
      </c>
      <c r="AC46" s="41">
        <v>39</v>
      </c>
      <c r="AD46" s="41">
        <v>88</v>
      </c>
      <c r="AE46" s="41">
        <v>19</v>
      </c>
      <c r="AF46" s="41">
        <v>1</v>
      </c>
      <c r="AG46" s="41">
        <v>10</v>
      </c>
      <c r="AH46" s="41">
        <v>6</v>
      </c>
      <c r="AI46" s="41">
        <v>6</v>
      </c>
      <c r="AJ46" s="41">
        <v>1</v>
      </c>
      <c r="AK46" s="41">
        <v>7</v>
      </c>
      <c r="AL46" s="41">
        <v>4</v>
      </c>
      <c r="AM46" s="41">
        <v>5</v>
      </c>
      <c r="AN46" s="41"/>
      <c r="AO46" s="41">
        <v>5</v>
      </c>
      <c r="AP46" s="41"/>
      <c r="AQ46" s="41"/>
      <c r="AR46" s="41"/>
      <c r="AS46" s="41"/>
      <c r="AT46" s="41"/>
      <c r="AU46" s="41">
        <v>6527</v>
      </c>
    </row>
    <row r="47" spans="1:47" x14ac:dyDescent="0.2">
      <c r="A47"/>
      <c r="B47">
        <v>2</v>
      </c>
      <c r="C47" s="41">
        <v>11</v>
      </c>
      <c r="D47" s="41">
        <v>147</v>
      </c>
      <c r="E47" s="41">
        <v>1074</v>
      </c>
      <c r="F47" s="41">
        <v>588</v>
      </c>
      <c r="G47" s="41">
        <v>54</v>
      </c>
      <c r="H47" s="41">
        <v>4</v>
      </c>
      <c r="I47" s="41">
        <v>84</v>
      </c>
      <c r="J47" s="41">
        <v>993</v>
      </c>
      <c r="K47" s="41">
        <v>772</v>
      </c>
      <c r="L47" s="41">
        <v>58</v>
      </c>
      <c r="M47" s="41">
        <v>6</v>
      </c>
      <c r="N47" s="41">
        <v>43</v>
      </c>
      <c r="O47" s="41">
        <v>602</v>
      </c>
      <c r="P47" s="41">
        <v>391</v>
      </c>
      <c r="Q47" s="41">
        <v>36</v>
      </c>
      <c r="R47" s="41">
        <v>5</v>
      </c>
      <c r="S47" s="41">
        <v>38</v>
      </c>
      <c r="T47" s="41">
        <v>263</v>
      </c>
      <c r="U47" s="41">
        <v>138</v>
      </c>
      <c r="V47" s="41">
        <v>12</v>
      </c>
      <c r="W47" s="41">
        <v>7</v>
      </c>
      <c r="X47" s="41">
        <v>34</v>
      </c>
      <c r="Y47" s="41">
        <v>152</v>
      </c>
      <c r="Z47" s="41">
        <v>73</v>
      </c>
      <c r="AA47" s="41">
        <v>2</v>
      </c>
      <c r="AB47" s="41">
        <v>4</v>
      </c>
      <c r="AC47" s="41">
        <v>29</v>
      </c>
      <c r="AD47" s="41">
        <v>70</v>
      </c>
      <c r="AE47" s="41">
        <v>19</v>
      </c>
      <c r="AF47" s="41"/>
      <c r="AG47" s="41">
        <v>8</v>
      </c>
      <c r="AH47" s="41">
        <v>7</v>
      </c>
      <c r="AI47" s="41">
        <v>8</v>
      </c>
      <c r="AJ47" s="41">
        <v>1</v>
      </c>
      <c r="AK47" s="41">
        <v>8</v>
      </c>
      <c r="AL47" s="41">
        <v>3</v>
      </c>
      <c r="AM47" s="41">
        <v>2</v>
      </c>
      <c r="AN47" s="41"/>
      <c r="AO47" s="41">
        <v>3</v>
      </c>
      <c r="AP47" s="41"/>
      <c r="AQ47" s="41"/>
      <c r="AR47" s="41"/>
      <c r="AS47" s="41"/>
      <c r="AT47" s="41"/>
      <c r="AU47" s="41">
        <v>5749</v>
      </c>
    </row>
    <row r="48" spans="1:47" x14ac:dyDescent="0.2">
      <c r="A48"/>
      <c r="B48">
        <v>3</v>
      </c>
      <c r="C48" s="41">
        <v>11</v>
      </c>
      <c r="D48" s="41">
        <v>141</v>
      </c>
      <c r="E48" s="41">
        <v>1080</v>
      </c>
      <c r="F48" s="41">
        <v>683</v>
      </c>
      <c r="G48" s="41">
        <v>41</v>
      </c>
      <c r="H48" s="41">
        <v>7</v>
      </c>
      <c r="I48" s="41">
        <v>75</v>
      </c>
      <c r="J48" s="41">
        <v>970</v>
      </c>
      <c r="K48" s="41">
        <v>943</v>
      </c>
      <c r="L48" s="41">
        <v>68</v>
      </c>
      <c r="M48" s="41">
        <v>10</v>
      </c>
      <c r="N48" s="41">
        <v>61</v>
      </c>
      <c r="O48" s="41">
        <v>601</v>
      </c>
      <c r="P48" s="41">
        <v>499</v>
      </c>
      <c r="Q48" s="41">
        <v>38</v>
      </c>
      <c r="R48" s="41">
        <v>13</v>
      </c>
      <c r="S48" s="41">
        <v>39</v>
      </c>
      <c r="T48" s="41">
        <v>248</v>
      </c>
      <c r="U48" s="41">
        <v>150</v>
      </c>
      <c r="V48" s="41">
        <v>13</v>
      </c>
      <c r="W48" s="41">
        <v>7</v>
      </c>
      <c r="X48" s="41">
        <v>33</v>
      </c>
      <c r="Y48" s="41">
        <v>160</v>
      </c>
      <c r="Z48" s="41">
        <v>73</v>
      </c>
      <c r="AA48" s="41">
        <v>8</v>
      </c>
      <c r="AB48" s="41">
        <v>14</v>
      </c>
      <c r="AC48" s="41">
        <v>21</v>
      </c>
      <c r="AD48" s="41">
        <v>79</v>
      </c>
      <c r="AE48" s="41">
        <v>24</v>
      </c>
      <c r="AF48" s="41">
        <v>1</v>
      </c>
      <c r="AG48" s="41">
        <v>7</v>
      </c>
      <c r="AH48" s="41">
        <v>7</v>
      </c>
      <c r="AI48" s="41">
        <v>5</v>
      </c>
      <c r="AJ48" s="41"/>
      <c r="AK48" s="41">
        <v>3</v>
      </c>
      <c r="AL48" s="41"/>
      <c r="AM48" s="41"/>
      <c r="AN48" s="41">
        <v>1</v>
      </c>
      <c r="AO48" s="41">
        <v>4</v>
      </c>
      <c r="AP48" s="41">
        <v>1</v>
      </c>
      <c r="AQ48" s="41"/>
      <c r="AR48" s="41"/>
      <c r="AS48" s="41"/>
      <c r="AT48" s="41"/>
      <c r="AU48" s="41">
        <v>6139</v>
      </c>
    </row>
    <row r="49" spans="1:47" x14ac:dyDescent="0.2">
      <c r="A49"/>
      <c r="B49">
        <v>4</v>
      </c>
      <c r="C49" s="41">
        <v>8</v>
      </c>
      <c r="D49" s="41">
        <v>128</v>
      </c>
      <c r="E49" s="41">
        <v>998</v>
      </c>
      <c r="F49" s="41">
        <v>569</v>
      </c>
      <c r="G49" s="41">
        <v>37</v>
      </c>
      <c r="H49" s="41">
        <v>4</v>
      </c>
      <c r="I49" s="41">
        <v>72</v>
      </c>
      <c r="J49" s="41">
        <v>943</v>
      </c>
      <c r="K49" s="41">
        <v>858</v>
      </c>
      <c r="L49" s="41">
        <v>73</v>
      </c>
      <c r="M49" s="41">
        <v>9</v>
      </c>
      <c r="N49" s="41">
        <v>63</v>
      </c>
      <c r="O49" s="41">
        <v>657</v>
      </c>
      <c r="P49" s="41">
        <v>497</v>
      </c>
      <c r="Q49" s="41">
        <v>45</v>
      </c>
      <c r="R49" s="41">
        <v>7</v>
      </c>
      <c r="S49" s="41">
        <v>39</v>
      </c>
      <c r="T49" s="41">
        <v>273</v>
      </c>
      <c r="U49" s="41">
        <v>153</v>
      </c>
      <c r="V49" s="41">
        <v>12</v>
      </c>
      <c r="W49" s="41">
        <v>13</v>
      </c>
      <c r="X49" s="41">
        <v>27</v>
      </c>
      <c r="Y49" s="41">
        <v>156</v>
      </c>
      <c r="Z49" s="41">
        <v>71</v>
      </c>
      <c r="AA49" s="41">
        <v>5</v>
      </c>
      <c r="AB49" s="41">
        <v>6</v>
      </c>
      <c r="AC49" s="41">
        <v>27</v>
      </c>
      <c r="AD49" s="41">
        <v>70</v>
      </c>
      <c r="AE49" s="41">
        <v>12</v>
      </c>
      <c r="AF49" s="41">
        <v>2</v>
      </c>
      <c r="AG49" s="41">
        <v>5</v>
      </c>
      <c r="AH49" s="41">
        <v>8</v>
      </c>
      <c r="AI49" s="41">
        <v>10</v>
      </c>
      <c r="AJ49" s="41">
        <v>1</v>
      </c>
      <c r="AK49" s="41">
        <v>4</v>
      </c>
      <c r="AL49" s="41">
        <v>5</v>
      </c>
      <c r="AM49" s="41">
        <v>3</v>
      </c>
      <c r="AN49" s="41"/>
      <c r="AO49" s="41">
        <v>5</v>
      </c>
      <c r="AP49" s="41"/>
      <c r="AQ49" s="41"/>
      <c r="AR49" s="41"/>
      <c r="AS49" s="41"/>
      <c r="AT49" s="41"/>
      <c r="AU49" s="41">
        <v>5875</v>
      </c>
    </row>
    <row r="50" spans="1:47" x14ac:dyDescent="0.2">
      <c r="A50"/>
      <c r="B50">
        <v>5</v>
      </c>
      <c r="C50" s="41">
        <v>10</v>
      </c>
      <c r="D50" s="41">
        <v>133</v>
      </c>
      <c r="E50" s="41">
        <v>1109</v>
      </c>
      <c r="F50" s="41">
        <v>583</v>
      </c>
      <c r="G50" s="41">
        <v>47</v>
      </c>
      <c r="H50" s="41">
        <v>13</v>
      </c>
      <c r="I50" s="41">
        <v>68</v>
      </c>
      <c r="J50" s="41">
        <v>1060</v>
      </c>
      <c r="K50" s="41">
        <v>921</v>
      </c>
      <c r="L50" s="41">
        <v>75</v>
      </c>
      <c r="M50" s="41">
        <v>4</v>
      </c>
      <c r="N50" s="41">
        <v>86</v>
      </c>
      <c r="O50" s="41">
        <v>653</v>
      </c>
      <c r="P50" s="41">
        <v>562</v>
      </c>
      <c r="Q50" s="41">
        <v>61</v>
      </c>
      <c r="R50" s="41">
        <v>3</v>
      </c>
      <c r="S50" s="41">
        <v>37</v>
      </c>
      <c r="T50" s="41">
        <v>269</v>
      </c>
      <c r="U50" s="41">
        <v>176</v>
      </c>
      <c r="V50" s="41">
        <v>22</v>
      </c>
      <c r="W50" s="41">
        <v>4</v>
      </c>
      <c r="X50" s="41">
        <v>25</v>
      </c>
      <c r="Y50" s="41">
        <v>126</v>
      </c>
      <c r="Z50" s="41">
        <v>66</v>
      </c>
      <c r="AA50" s="41">
        <v>5</v>
      </c>
      <c r="AB50" s="41">
        <v>7</v>
      </c>
      <c r="AC50" s="41">
        <v>19</v>
      </c>
      <c r="AD50" s="41">
        <v>64</v>
      </c>
      <c r="AE50" s="41">
        <v>14</v>
      </c>
      <c r="AF50" s="41"/>
      <c r="AG50" s="41">
        <v>4</v>
      </c>
      <c r="AH50" s="41">
        <v>2</v>
      </c>
      <c r="AI50" s="41">
        <v>11</v>
      </c>
      <c r="AJ50" s="41">
        <v>1</v>
      </c>
      <c r="AK50" s="41">
        <v>1</v>
      </c>
      <c r="AL50" s="41">
        <v>3</v>
      </c>
      <c r="AM50" s="41">
        <v>2</v>
      </c>
      <c r="AN50" s="41"/>
      <c r="AO50" s="41">
        <v>5</v>
      </c>
      <c r="AP50" s="41">
        <v>2</v>
      </c>
      <c r="AQ50" s="41"/>
      <c r="AR50" s="41"/>
      <c r="AS50" s="41"/>
      <c r="AT50" s="41"/>
      <c r="AU50" s="41">
        <v>6253</v>
      </c>
    </row>
    <row r="51" spans="1:47" x14ac:dyDescent="0.2">
      <c r="A51"/>
      <c r="B51">
        <v>6</v>
      </c>
      <c r="C51" s="41">
        <v>18</v>
      </c>
      <c r="D51" s="41">
        <v>138</v>
      </c>
      <c r="E51" s="41">
        <v>916</v>
      </c>
      <c r="F51" s="41">
        <v>501</v>
      </c>
      <c r="G51" s="41">
        <v>24</v>
      </c>
      <c r="H51" s="41">
        <v>4</v>
      </c>
      <c r="I51" s="41">
        <v>79</v>
      </c>
      <c r="J51" s="41">
        <v>921</v>
      </c>
      <c r="K51" s="41">
        <v>763</v>
      </c>
      <c r="L51" s="41">
        <v>54</v>
      </c>
      <c r="M51" s="41">
        <v>11</v>
      </c>
      <c r="N51" s="41">
        <v>59</v>
      </c>
      <c r="O51" s="41">
        <v>590</v>
      </c>
      <c r="P51" s="41">
        <v>508</v>
      </c>
      <c r="Q51" s="41">
        <v>50</v>
      </c>
      <c r="R51" s="41">
        <v>9</v>
      </c>
      <c r="S51" s="41">
        <v>26</v>
      </c>
      <c r="T51" s="41">
        <v>211</v>
      </c>
      <c r="U51" s="41">
        <v>153</v>
      </c>
      <c r="V51" s="41">
        <v>14</v>
      </c>
      <c r="W51" s="41">
        <v>4</v>
      </c>
      <c r="X51" s="41">
        <v>15</v>
      </c>
      <c r="Y51" s="41">
        <v>96</v>
      </c>
      <c r="Z51" s="41">
        <v>45</v>
      </c>
      <c r="AA51" s="41">
        <v>1</v>
      </c>
      <c r="AB51" s="41">
        <v>7</v>
      </c>
      <c r="AC51" s="41">
        <v>10</v>
      </c>
      <c r="AD51" s="41">
        <v>36</v>
      </c>
      <c r="AE51" s="41">
        <v>11</v>
      </c>
      <c r="AF51" s="41">
        <v>1</v>
      </c>
      <c r="AG51" s="41">
        <v>2</v>
      </c>
      <c r="AH51" s="41">
        <v>4</v>
      </c>
      <c r="AI51" s="41">
        <v>2</v>
      </c>
      <c r="AJ51" s="41"/>
      <c r="AK51" s="41">
        <v>4</v>
      </c>
      <c r="AL51" s="41">
        <v>2</v>
      </c>
      <c r="AM51" s="41"/>
      <c r="AN51" s="41"/>
      <c r="AO51" s="41">
        <v>11</v>
      </c>
      <c r="AP51" s="41"/>
      <c r="AQ51" s="41"/>
      <c r="AR51" s="41"/>
      <c r="AS51" s="41"/>
      <c r="AT51" s="41"/>
      <c r="AU51" s="41">
        <v>5300</v>
      </c>
    </row>
    <row r="52" spans="1:47" x14ac:dyDescent="0.2">
      <c r="A52"/>
      <c r="B52">
        <v>7</v>
      </c>
      <c r="C52" s="41">
        <v>33</v>
      </c>
      <c r="D52" s="41">
        <v>201</v>
      </c>
      <c r="E52" s="41">
        <v>904</v>
      </c>
      <c r="F52" s="41">
        <v>446</v>
      </c>
      <c r="G52" s="41">
        <v>18</v>
      </c>
      <c r="H52" s="41">
        <v>16</v>
      </c>
      <c r="I52" s="41">
        <v>107</v>
      </c>
      <c r="J52" s="41">
        <v>1004</v>
      </c>
      <c r="K52" s="41">
        <v>788</v>
      </c>
      <c r="L52" s="41">
        <v>50</v>
      </c>
      <c r="M52" s="41">
        <v>15</v>
      </c>
      <c r="N52" s="41">
        <v>118</v>
      </c>
      <c r="O52" s="41">
        <v>619</v>
      </c>
      <c r="P52" s="41">
        <v>477</v>
      </c>
      <c r="Q52" s="41">
        <v>38</v>
      </c>
      <c r="R52" s="41">
        <v>11</v>
      </c>
      <c r="S52" s="41">
        <v>29</v>
      </c>
      <c r="T52" s="41">
        <v>223</v>
      </c>
      <c r="U52" s="41">
        <v>148</v>
      </c>
      <c r="V52" s="41">
        <v>13</v>
      </c>
      <c r="W52" s="41">
        <v>6</v>
      </c>
      <c r="X52" s="41">
        <v>19</v>
      </c>
      <c r="Y52" s="41">
        <v>124</v>
      </c>
      <c r="Z52" s="41">
        <v>61</v>
      </c>
      <c r="AA52" s="41">
        <v>1</v>
      </c>
      <c r="AB52" s="41">
        <v>17</v>
      </c>
      <c r="AC52" s="41">
        <v>16</v>
      </c>
      <c r="AD52" s="41">
        <v>69</v>
      </c>
      <c r="AE52" s="41">
        <v>15</v>
      </c>
      <c r="AF52" s="41"/>
      <c r="AG52" s="41">
        <v>18</v>
      </c>
      <c r="AH52" s="41">
        <v>4</v>
      </c>
      <c r="AI52" s="41">
        <v>3</v>
      </c>
      <c r="AJ52" s="41"/>
      <c r="AK52" s="41">
        <v>6</v>
      </c>
      <c r="AL52" s="41">
        <v>2</v>
      </c>
      <c r="AM52" s="41"/>
      <c r="AN52" s="41"/>
      <c r="AO52" s="41">
        <v>5</v>
      </c>
      <c r="AP52" s="41"/>
      <c r="AQ52" s="41"/>
      <c r="AR52" s="41"/>
      <c r="AS52" s="41"/>
      <c r="AT52" s="41"/>
      <c r="AU52" s="41">
        <v>5624</v>
      </c>
    </row>
    <row r="53" spans="1:47" x14ac:dyDescent="0.2">
      <c r="A53"/>
      <c r="B53">
        <v>8</v>
      </c>
      <c r="C53" s="41">
        <v>25</v>
      </c>
      <c r="D53" s="41">
        <v>211</v>
      </c>
      <c r="E53" s="41">
        <v>857</v>
      </c>
      <c r="F53" s="41">
        <v>386</v>
      </c>
      <c r="G53" s="41">
        <v>19</v>
      </c>
      <c r="H53" s="41">
        <v>13</v>
      </c>
      <c r="I53" s="41">
        <v>157</v>
      </c>
      <c r="J53" s="41">
        <v>1006</v>
      </c>
      <c r="K53" s="41">
        <v>653</v>
      </c>
      <c r="L53" s="41">
        <v>56</v>
      </c>
      <c r="M53" s="41">
        <v>14</v>
      </c>
      <c r="N53" s="41">
        <v>114</v>
      </c>
      <c r="O53" s="41">
        <v>746</v>
      </c>
      <c r="P53" s="41">
        <v>513</v>
      </c>
      <c r="Q53" s="41">
        <v>31</v>
      </c>
      <c r="R53" s="41">
        <v>16</v>
      </c>
      <c r="S53" s="41">
        <v>64</v>
      </c>
      <c r="T53" s="41">
        <v>248</v>
      </c>
      <c r="U53" s="41">
        <v>161</v>
      </c>
      <c r="V53" s="41">
        <v>7</v>
      </c>
      <c r="W53" s="41">
        <v>12</v>
      </c>
      <c r="X53" s="41">
        <v>42</v>
      </c>
      <c r="Y53" s="41">
        <v>126</v>
      </c>
      <c r="Z53" s="41">
        <v>54</v>
      </c>
      <c r="AA53" s="41">
        <v>4</v>
      </c>
      <c r="AB53" s="41">
        <v>7</v>
      </c>
      <c r="AC53" s="41">
        <v>16</v>
      </c>
      <c r="AD53" s="41">
        <v>70</v>
      </c>
      <c r="AE53" s="41">
        <v>12</v>
      </c>
      <c r="AF53" s="41">
        <v>2</v>
      </c>
      <c r="AG53" s="41">
        <v>2</v>
      </c>
      <c r="AH53" s="41">
        <v>6</v>
      </c>
      <c r="AI53" s="41">
        <v>7</v>
      </c>
      <c r="AJ53" s="41"/>
      <c r="AK53" s="41">
        <v>2</v>
      </c>
      <c r="AL53" s="41">
        <v>5</v>
      </c>
      <c r="AM53" s="41">
        <v>1</v>
      </c>
      <c r="AN53" s="41"/>
      <c r="AO53" s="41">
        <v>4</v>
      </c>
      <c r="AP53" s="41"/>
      <c r="AQ53" s="41"/>
      <c r="AR53" s="41"/>
      <c r="AS53" s="41"/>
      <c r="AT53" s="41"/>
      <c r="AU53" s="41">
        <v>5669</v>
      </c>
    </row>
    <row r="54" spans="1:47" x14ac:dyDescent="0.2">
      <c r="A54"/>
      <c r="B54">
        <v>9</v>
      </c>
      <c r="C54" s="41">
        <v>47</v>
      </c>
      <c r="D54" s="41">
        <v>197</v>
      </c>
      <c r="E54" s="41">
        <v>799</v>
      </c>
      <c r="F54" s="41">
        <v>339</v>
      </c>
      <c r="G54" s="41">
        <v>22</v>
      </c>
      <c r="H54" s="41">
        <v>25</v>
      </c>
      <c r="I54" s="41">
        <v>147</v>
      </c>
      <c r="J54" s="41">
        <v>955</v>
      </c>
      <c r="K54" s="41">
        <v>583</v>
      </c>
      <c r="L54" s="41">
        <v>52</v>
      </c>
      <c r="M54" s="41">
        <v>19</v>
      </c>
      <c r="N54" s="41">
        <v>146</v>
      </c>
      <c r="O54" s="41">
        <v>647</v>
      </c>
      <c r="P54" s="41">
        <v>389</v>
      </c>
      <c r="Q54" s="41">
        <v>42</v>
      </c>
      <c r="R54" s="41">
        <v>12</v>
      </c>
      <c r="S54" s="41">
        <v>65</v>
      </c>
      <c r="T54" s="41">
        <v>259</v>
      </c>
      <c r="U54" s="41">
        <v>137</v>
      </c>
      <c r="V54" s="41">
        <v>19</v>
      </c>
      <c r="W54" s="41">
        <v>14</v>
      </c>
      <c r="X54" s="41">
        <v>34</v>
      </c>
      <c r="Y54" s="41">
        <v>126</v>
      </c>
      <c r="Z54" s="41">
        <v>44</v>
      </c>
      <c r="AA54" s="41">
        <v>4</v>
      </c>
      <c r="AB54" s="41">
        <v>9</v>
      </c>
      <c r="AC54" s="41">
        <v>33</v>
      </c>
      <c r="AD54" s="41">
        <v>58</v>
      </c>
      <c r="AE54" s="41">
        <v>7</v>
      </c>
      <c r="AF54" s="41"/>
      <c r="AG54" s="41">
        <v>7</v>
      </c>
      <c r="AH54" s="41">
        <v>9</v>
      </c>
      <c r="AI54" s="41">
        <v>6</v>
      </c>
      <c r="AJ54" s="41">
        <v>4</v>
      </c>
      <c r="AK54" s="41">
        <v>11</v>
      </c>
      <c r="AL54" s="41">
        <v>1</v>
      </c>
      <c r="AM54" s="41"/>
      <c r="AN54" s="41"/>
      <c r="AO54" s="41">
        <v>8</v>
      </c>
      <c r="AP54" s="41"/>
      <c r="AQ54" s="41">
        <v>1</v>
      </c>
      <c r="AR54" s="41"/>
      <c r="AS54" s="41"/>
      <c r="AT54" s="41"/>
      <c r="AU54" s="41">
        <v>5277</v>
      </c>
    </row>
    <row r="55" spans="1:47" x14ac:dyDescent="0.2">
      <c r="A55"/>
      <c r="B55">
        <v>10</v>
      </c>
      <c r="C55" s="41">
        <v>50</v>
      </c>
      <c r="D55" s="41">
        <v>292</v>
      </c>
      <c r="E55" s="41">
        <v>851</v>
      </c>
      <c r="F55" s="41">
        <v>332</v>
      </c>
      <c r="G55" s="41">
        <v>23</v>
      </c>
      <c r="H55" s="41">
        <v>33</v>
      </c>
      <c r="I55" s="41">
        <v>211</v>
      </c>
      <c r="J55" s="41">
        <v>1041</v>
      </c>
      <c r="K55" s="41">
        <v>686</v>
      </c>
      <c r="L55" s="41">
        <v>61</v>
      </c>
      <c r="M55" s="41">
        <v>40</v>
      </c>
      <c r="N55" s="41">
        <v>210</v>
      </c>
      <c r="O55" s="41">
        <v>840</v>
      </c>
      <c r="P55" s="41">
        <v>388</v>
      </c>
      <c r="Q55" s="41">
        <v>40</v>
      </c>
      <c r="R55" s="41">
        <v>35</v>
      </c>
      <c r="S55" s="41">
        <v>104</v>
      </c>
      <c r="T55" s="41">
        <v>377</v>
      </c>
      <c r="U55" s="41">
        <v>143</v>
      </c>
      <c r="V55" s="41">
        <v>13</v>
      </c>
      <c r="W55" s="41">
        <v>20</v>
      </c>
      <c r="X55" s="41">
        <v>59</v>
      </c>
      <c r="Y55" s="41">
        <v>170</v>
      </c>
      <c r="Z55" s="41">
        <v>54</v>
      </c>
      <c r="AA55" s="41">
        <v>3</v>
      </c>
      <c r="AB55" s="41">
        <v>21</v>
      </c>
      <c r="AC55" s="41">
        <v>39</v>
      </c>
      <c r="AD55" s="41">
        <v>73</v>
      </c>
      <c r="AE55" s="41">
        <v>23</v>
      </c>
      <c r="AF55" s="41">
        <v>1</v>
      </c>
      <c r="AG55" s="41">
        <v>18</v>
      </c>
      <c r="AH55" s="41">
        <v>19</v>
      </c>
      <c r="AI55" s="41">
        <v>8</v>
      </c>
      <c r="AJ55" s="41"/>
      <c r="AK55" s="41">
        <v>6</v>
      </c>
      <c r="AL55" s="41">
        <v>1</v>
      </c>
      <c r="AM55" s="41">
        <v>1</v>
      </c>
      <c r="AN55" s="41"/>
      <c r="AO55" s="41">
        <v>9</v>
      </c>
      <c r="AP55" s="41">
        <v>1</v>
      </c>
      <c r="AQ55" s="41"/>
      <c r="AR55" s="41"/>
      <c r="AS55" s="41"/>
      <c r="AT55" s="41"/>
      <c r="AU55" s="41">
        <v>6296</v>
      </c>
    </row>
    <row r="56" spans="1:47" x14ac:dyDescent="0.2">
      <c r="A56"/>
      <c r="B56">
        <v>11</v>
      </c>
      <c r="C56" s="41">
        <v>42</v>
      </c>
      <c r="D56" s="41">
        <v>280</v>
      </c>
      <c r="E56" s="41">
        <v>1107</v>
      </c>
      <c r="F56" s="41">
        <v>462</v>
      </c>
      <c r="G56" s="41">
        <v>35</v>
      </c>
      <c r="H56" s="41">
        <v>29</v>
      </c>
      <c r="I56" s="41">
        <v>258</v>
      </c>
      <c r="J56" s="41">
        <v>1214</v>
      </c>
      <c r="K56" s="41">
        <v>757</v>
      </c>
      <c r="L56" s="41">
        <v>86</v>
      </c>
      <c r="M56" s="41">
        <v>42</v>
      </c>
      <c r="N56" s="41">
        <v>252</v>
      </c>
      <c r="O56" s="41">
        <v>947</v>
      </c>
      <c r="P56" s="41">
        <v>579</v>
      </c>
      <c r="Q56" s="41">
        <v>43</v>
      </c>
      <c r="R56" s="41">
        <v>32</v>
      </c>
      <c r="S56" s="41">
        <v>138</v>
      </c>
      <c r="T56" s="41">
        <v>490</v>
      </c>
      <c r="U56" s="41">
        <v>195</v>
      </c>
      <c r="V56" s="41">
        <v>23</v>
      </c>
      <c r="W56" s="41">
        <v>28</v>
      </c>
      <c r="X56" s="41">
        <v>91</v>
      </c>
      <c r="Y56" s="41">
        <v>199</v>
      </c>
      <c r="Z56" s="41">
        <v>78</v>
      </c>
      <c r="AA56" s="41">
        <v>4</v>
      </c>
      <c r="AB56" s="41">
        <v>24</v>
      </c>
      <c r="AC56" s="41">
        <v>53</v>
      </c>
      <c r="AD56" s="41">
        <v>98</v>
      </c>
      <c r="AE56" s="41">
        <v>31</v>
      </c>
      <c r="AF56" s="41">
        <v>2</v>
      </c>
      <c r="AG56" s="41">
        <v>19</v>
      </c>
      <c r="AH56" s="41">
        <v>14</v>
      </c>
      <c r="AI56" s="41">
        <v>11</v>
      </c>
      <c r="AJ56" s="41"/>
      <c r="AK56" s="41">
        <v>7</v>
      </c>
      <c r="AL56" s="41">
        <v>4</v>
      </c>
      <c r="AM56" s="41">
        <v>2</v>
      </c>
      <c r="AN56" s="41"/>
      <c r="AO56" s="41">
        <v>11</v>
      </c>
      <c r="AP56" s="41"/>
      <c r="AQ56" s="41"/>
      <c r="AR56" s="41"/>
      <c r="AS56" s="41"/>
      <c r="AT56" s="41"/>
      <c r="AU56" s="41">
        <v>7687</v>
      </c>
    </row>
    <row r="57" spans="1:47" x14ac:dyDescent="0.2">
      <c r="A57"/>
      <c r="B57">
        <v>12</v>
      </c>
      <c r="C57" s="41">
        <v>28</v>
      </c>
      <c r="D57" s="41">
        <v>258</v>
      </c>
      <c r="E57" s="41">
        <v>963</v>
      </c>
      <c r="F57" s="41">
        <v>423</v>
      </c>
      <c r="G57" s="41">
        <v>43</v>
      </c>
      <c r="H57" s="41">
        <v>17</v>
      </c>
      <c r="I57" s="41">
        <v>175</v>
      </c>
      <c r="J57" s="41">
        <v>983</v>
      </c>
      <c r="K57" s="41">
        <v>605</v>
      </c>
      <c r="L57" s="41">
        <v>56</v>
      </c>
      <c r="M57" s="41">
        <v>23</v>
      </c>
      <c r="N57" s="41">
        <v>140</v>
      </c>
      <c r="O57" s="41">
        <v>663</v>
      </c>
      <c r="P57" s="41">
        <v>389</v>
      </c>
      <c r="Q57" s="41">
        <v>45</v>
      </c>
      <c r="R57" s="41">
        <v>18</v>
      </c>
      <c r="S57" s="41">
        <v>78</v>
      </c>
      <c r="T57" s="41">
        <v>261</v>
      </c>
      <c r="U57" s="41">
        <v>121</v>
      </c>
      <c r="V57" s="41">
        <v>13</v>
      </c>
      <c r="W57" s="41">
        <v>16</v>
      </c>
      <c r="X57" s="41">
        <v>62</v>
      </c>
      <c r="Y57" s="41">
        <v>162</v>
      </c>
      <c r="Z57" s="41">
        <v>75</v>
      </c>
      <c r="AA57" s="41">
        <v>6</v>
      </c>
      <c r="AB57" s="41">
        <v>14</v>
      </c>
      <c r="AC57" s="41">
        <v>29</v>
      </c>
      <c r="AD57" s="41">
        <v>86</v>
      </c>
      <c r="AE57" s="41">
        <v>18</v>
      </c>
      <c r="AF57" s="41"/>
      <c r="AG57" s="41">
        <v>12</v>
      </c>
      <c r="AH57" s="41">
        <v>10</v>
      </c>
      <c r="AI57" s="41">
        <v>16</v>
      </c>
      <c r="AJ57" s="41">
        <v>1</v>
      </c>
      <c r="AK57" s="41">
        <v>10</v>
      </c>
      <c r="AL57" s="41">
        <v>3</v>
      </c>
      <c r="AM57" s="41">
        <v>1</v>
      </c>
      <c r="AN57" s="41">
        <v>2</v>
      </c>
      <c r="AO57" s="41">
        <v>9</v>
      </c>
      <c r="AP57" s="41">
        <v>2</v>
      </c>
      <c r="AQ57" s="41"/>
      <c r="AR57" s="41"/>
      <c r="AS57" s="41"/>
      <c r="AT57" s="41"/>
      <c r="AU57" s="41">
        <v>5836</v>
      </c>
    </row>
    <row r="58" spans="1:47" x14ac:dyDescent="0.2">
      <c r="A58" t="s">
        <v>70</v>
      </c>
      <c r="B58"/>
      <c r="C58" s="41">
        <v>298</v>
      </c>
      <c r="D58" s="41">
        <v>2346</v>
      </c>
      <c r="E58" s="41">
        <v>11947</v>
      </c>
      <c r="F58" s="41">
        <v>5874</v>
      </c>
      <c r="G58" s="41">
        <v>402</v>
      </c>
      <c r="H58" s="41">
        <v>176</v>
      </c>
      <c r="I58" s="41">
        <v>1557</v>
      </c>
      <c r="J58" s="41">
        <v>12251</v>
      </c>
      <c r="K58" s="41">
        <v>9054</v>
      </c>
      <c r="L58" s="41">
        <v>755</v>
      </c>
      <c r="M58" s="41">
        <v>205</v>
      </c>
      <c r="N58" s="41">
        <v>1406</v>
      </c>
      <c r="O58" s="41">
        <v>8288</v>
      </c>
      <c r="P58" s="41">
        <v>5550</v>
      </c>
      <c r="Q58" s="41">
        <v>493</v>
      </c>
      <c r="R58" s="41">
        <v>172</v>
      </c>
      <c r="S58" s="41">
        <v>729</v>
      </c>
      <c r="T58" s="41">
        <v>3423</v>
      </c>
      <c r="U58" s="41">
        <v>1825</v>
      </c>
      <c r="V58" s="41">
        <v>171</v>
      </c>
      <c r="W58" s="41">
        <v>148</v>
      </c>
      <c r="X58" s="41">
        <v>473</v>
      </c>
      <c r="Y58" s="41">
        <v>1799</v>
      </c>
      <c r="Z58" s="41">
        <v>771</v>
      </c>
      <c r="AA58" s="41">
        <v>48</v>
      </c>
      <c r="AB58" s="41">
        <v>146</v>
      </c>
      <c r="AC58" s="41">
        <v>331</v>
      </c>
      <c r="AD58" s="41">
        <v>861</v>
      </c>
      <c r="AE58" s="41">
        <v>205</v>
      </c>
      <c r="AF58" s="41">
        <v>10</v>
      </c>
      <c r="AG58" s="41">
        <v>112</v>
      </c>
      <c r="AH58" s="41">
        <v>96</v>
      </c>
      <c r="AI58" s="41">
        <v>93</v>
      </c>
      <c r="AJ58" s="41">
        <v>9</v>
      </c>
      <c r="AK58" s="41">
        <v>69</v>
      </c>
      <c r="AL58" s="41">
        <v>33</v>
      </c>
      <c r="AM58" s="41">
        <v>17</v>
      </c>
      <c r="AN58" s="41">
        <v>3</v>
      </c>
      <c r="AO58" s="41">
        <v>79</v>
      </c>
      <c r="AP58" s="41">
        <v>6</v>
      </c>
      <c r="AQ58" s="41">
        <v>1</v>
      </c>
      <c r="AR58" s="41"/>
      <c r="AS58" s="41"/>
      <c r="AT58" s="41"/>
      <c r="AU58" s="41">
        <v>72232</v>
      </c>
    </row>
    <row r="59" spans="1:47" x14ac:dyDescent="0.2">
      <c r="A59" t="s">
        <v>71</v>
      </c>
      <c r="B59">
        <v>1</v>
      </c>
      <c r="C59" s="41">
        <v>34</v>
      </c>
      <c r="D59" s="41">
        <v>24</v>
      </c>
      <c r="E59" s="41">
        <v>18</v>
      </c>
      <c r="F59" s="41">
        <v>1</v>
      </c>
      <c r="G59" s="41"/>
      <c r="H59" s="41">
        <v>13</v>
      </c>
      <c r="I59" s="41">
        <v>16</v>
      </c>
      <c r="J59" s="41">
        <v>18</v>
      </c>
      <c r="K59" s="41">
        <v>3</v>
      </c>
      <c r="L59" s="41">
        <v>1</v>
      </c>
      <c r="M59" s="41">
        <v>6</v>
      </c>
      <c r="N59" s="41">
        <v>9</v>
      </c>
      <c r="O59" s="41">
        <v>13</v>
      </c>
      <c r="P59" s="41">
        <v>6</v>
      </c>
      <c r="Q59" s="41"/>
      <c r="R59" s="41">
        <v>8</v>
      </c>
      <c r="S59" s="41">
        <v>15</v>
      </c>
      <c r="T59" s="41">
        <v>14</v>
      </c>
      <c r="U59" s="41">
        <v>2</v>
      </c>
      <c r="V59" s="41"/>
      <c r="W59" s="41">
        <v>9</v>
      </c>
      <c r="X59" s="41">
        <v>16</v>
      </c>
      <c r="Y59" s="41">
        <v>11</v>
      </c>
      <c r="Z59" s="41">
        <v>1</v>
      </c>
      <c r="AA59" s="41"/>
      <c r="AB59" s="41">
        <v>7</v>
      </c>
      <c r="AC59" s="41">
        <v>4</v>
      </c>
      <c r="AD59" s="41">
        <v>6</v>
      </c>
      <c r="AE59" s="41">
        <v>1</v>
      </c>
      <c r="AF59" s="41"/>
      <c r="AG59" s="41">
        <v>2</v>
      </c>
      <c r="AH59" s="41"/>
      <c r="AI59" s="41"/>
      <c r="AJ59" s="41"/>
      <c r="AK59" s="41">
        <v>1</v>
      </c>
      <c r="AL59" s="41"/>
      <c r="AM59" s="41"/>
      <c r="AN59" s="41"/>
      <c r="AO59" s="41"/>
      <c r="AP59" s="41"/>
      <c r="AQ59" s="41"/>
      <c r="AR59" s="41"/>
      <c r="AS59" s="41"/>
      <c r="AT59" s="41"/>
      <c r="AU59" s="41">
        <v>259</v>
      </c>
    </row>
    <row r="60" spans="1:47" x14ac:dyDescent="0.2">
      <c r="A60"/>
      <c r="B60">
        <v>2</v>
      </c>
      <c r="C60" s="41">
        <v>28</v>
      </c>
      <c r="D60" s="41">
        <v>25</v>
      </c>
      <c r="E60" s="41">
        <v>25</v>
      </c>
      <c r="F60" s="41">
        <v>2</v>
      </c>
      <c r="G60" s="41"/>
      <c r="H60" s="41">
        <v>8</v>
      </c>
      <c r="I60" s="41">
        <v>5</v>
      </c>
      <c r="J60" s="41">
        <v>9</v>
      </c>
      <c r="K60" s="41">
        <v>1</v>
      </c>
      <c r="L60" s="41"/>
      <c r="M60" s="41">
        <v>4</v>
      </c>
      <c r="N60" s="41">
        <v>7</v>
      </c>
      <c r="O60" s="41">
        <v>11</v>
      </c>
      <c r="P60" s="41"/>
      <c r="Q60" s="41"/>
      <c r="R60" s="41">
        <v>3</v>
      </c>
      <c r="S60" s="41">
        <v>8</v>
      </c>
      <c r="T60" s="41">
        <v>13</v>
      </c>
      <c r="U60" s="41"/>
      <c r="V60" s="41"/>
      <c r="W60" s="41">
        <v>10</v>
      </c>
      <c r="X60" s="41">
        <v>10</v>
      </c>
      <c r="Y60" s="41">
        <v>9</v>
      </c>
      <c r="Z60" s="41">
        <v>1</v>
      </c>
      <c r="AA60" s="41"/>
      <c r="AB60" s="41">
        <v>1</v>
      </c>
      <c r="AC60" s="41">
        <v>4</v>
      </c>
      <c r="AD60" s="41">
        <v>5</v>
      </c>
      <c r="AE60" s="41">
        <v>1</v>
      </c>
      <c r="AF60" s="41"/>
      <c r="AG60" s="41">
        <v>1</v>
      </c>
      <c r="AH60" s="41"/>
      <c r="AI60" s="41"/>
      <c r="AJ60" s="41"/>
      <c r="AK60" s="41">
        <v>1</v>
      </c>
      <c r="AL60" s="41"/>
      <c r="AM60" s="41"/>
      <c r="AN60" s="41"/>
      <c r="AO60" s="41"/>
      <c r="AP60" s="41"/>
      <c r="AQ60" s="41"/>
      <c r="AR60" s="41"/>
      <c r="AS60" s="41"/>
      <c r="AT60" s="41"/>
      <c r="AU60" s="41">
        <v>192</v>
      </c>
    </row>
    <row r="61" spans="1:47" x14ac:dyDescent="0.2">
      <c r="A61"/>
      <c r="B61">
        <v>3</v>
      </c>
      <c r="C61" s="41">
        <v>30</v>
      </c>
      <c r="D61" s="41">
        <v>22</v>
      </c>
      <c r="E61" s="41">
        <v>36</v>
      </c>
      <c r="F61" s="41">
        <v>1</v>
      </c>
      <c r="G61" s="41"/>
      <c r="H61" s="41">
        <v>7</v>
      </c>
      <c r="I61" s="41">
        <v>7</v>
      </c>
      <c r="J61" s="41">
        <v>12</v>
      </c>
      <c r="K61" s="41">
        <v>3</v>
      </c>
      <c r="L61" s="41"/>
      <c r="M61" s="41">
        <v>6</v>
      </c>
      <c r="N61" s="41">
        <v>11</v>
      </c>
      <c r="O61" s="41">
        <v>12</v>
      </c>
      <c r="P61" s="41">
        <v>3</v>
      </c>
      <c r="Q61" s="41"/>
      <c r="R61" s="41">
        <v>7</v>
      </c>
      <c r="S61" s="41">
        <v>10</v>
      </c>
      <c r="T61" s="41">
        <v>17</v>
      </c>
      <c r="U61" s="41">
        <v>3</v>
      </c>
      <c r="V61" s="41"/>
      <c r="W61" s="41">
        <v>6</v>
      </c>
      <c r="X61" s="41">
        <v>11</v>
      </c>
      <c r="Y61" s="41">
        <v>9</v>
      </c>
      <c r="Z61" s="41">
        <v>1</v>
      </c>
      <c r="AA61" s="41"/>
      <c r="AB61" s="41">
        <v>2</v>
      </c>
      <c r="AC61" s="41">
        <v>4</v>
      </c>
      <c r="AD61" s="41">
        <v>6</v>
      </c>
      <c r="AE61" s="41"/>
      <c r="AF61" s="41"/>
      <c r="AG61" s="41"/>
      <c r="AH61" s="41"/>
      <c r="AI61" s="41"/>
      <c r="AJ61" s="41"/>
      <c r="AK61" s="41">
        <v>1</v>
      </c>
      <c r="AL61" s="41"/>
      <c r="AM61" s="41"/>
      <c r="AN61" s="41"/>
      <c r="AO61" s="41"/>
      <c r="AP61" s="41"/>
      <c r="AQ61" s="41"/>
      <c r="AR61" s="41"/>
      <c r="AS61" s="41"/>
      <c r="AT61" s="41"/>
      <c r="AU61" s="41">
        <v>227</v>
      </c>
    </row>
    <row r="62" spans="1:47" x14ac:dyDescent="0.2">
      <c r="A62"/>
      <c r="B62">
        <v>4</v>
      </c>
      <c r="C62" s="41">
        <v>46</v>
      </c>
      <c r="D62" s="41">
        <v>43</v>
      </c>
      <c r="E62" s="41">
        <v>37</v>
      </c>
      <c r="F62" s="41">
        <v>2</v>
      </c>
      <c r="G62" s="41">
        <v>1</v>
      </c>
      <c r="H62" s="41">
        <v>11</v>
      </c>
      <c r="I62" s="41">
        <v>16</v>
      </c>
      <c r="J62" s="41">
        <v>35</v>
      </c>
      <c r="K62" s="41">
        <v>2</v>
      </c>
      <c r="L62" s="41">
        <v>2</v>
      </c>
      <c r="M62" s="41">
        <v>7</v>
      </c>
      <c r="N62" s="41">
        <v>11</v>
      </c>
      <c r="O62" s="41">
        <v>23</v>
      </c>
      <c r="P62" s="41"/>
      <c r="Q62" s="41"/>
      <c r="R62" s="41">
        <v>10</v>
      </c>
      <c r="S62" s="41">
        <v>7</v>
      </c>
      <c r="T62" s="41">
        <v>15</v>
      </c>
      <c r="U62" s="41"/>
      <c r="V62" s="41"/>
      <c r="W62" s="41">
        <v>9</v>
      </c>
      <c r="X62" s="41">
        <v>20</v>
      </c>
      <c r="Y62" s="41">
        <v>14</v>
      </c>
      <c r="Z62" s="41"/>
      <c r="AA62" s="41"/>
      <c r="AB62" s="41">
        <v>9</v>
      </c>
      <c r="AC62" s="41">
        <v>13</v>
      </c>
      <c r="AD62" s="41">
        <v>3</v>
      </c>
      <c r="AE62" s="41"/>
      <c r="AF62" s="41"/>
      <c r="AG62" s="41">
        <v>1</v>
      </c>
      <c r="AH62" s="41"/>
      <c r="AI62" s="41"/>
      <c r="AJ62" s="41"/>
      <c r="AK62" s="41"/>
      <c r="AL62" s="41"/>
      <c r="AM62" s="41"/>
      <c r="AN62" s="41"/>
      <c r="AO62" s="41"/>
      <c r="AP62" s="41"/>
      <c r="AQ62" s="41"/>
      <c r="AR62" s="41"/>
      <c r="AS62" s="41"/>
      <c r="AT62" s="41"/>
      <c r="AU62" s="41">
        <v>337</v>
      </c>
    </row>
    <row r="63" spans="1:47" x14ac:dyDescent="0.2">
      <c r="A63"/>
      <c r="B63">
        <v>5</v>
      </c>
      <c r="C63" s="41">
        <v>62</v>
      </c>
      <c r="D63" s="41">
        <v>51</v>
      </c>
      <c r="E63" s="41">
        <v>34</v>
      </c>
      <c r="F63" s="41">
        <v>4</v>
      </c>
      <c r="G63" s="41"/>
      <c r="H63" s="41">
        <v>6</v>
      </c>
      <c r="I63" s="41">
        <v>13</v>
      </c>
      <c r="J63" s="41">
        <v>32</v>
      </c>
      <c r="K63" s="41">
        <v>4</v>
      </c>
      <c r="L63" s="41">
        <v>1</v>
      </c>
      <c r="M63" s="41">
        <v>12</v>
      </c>
      <c r="N63" s="41">
        <v>18</v>
      </c>
      <c r="O63" s="41">
        <v>20</v>
      </c>
      <c r="P63" s="41">
        <v>2</v>
      </c>
      <c r="Q63" s="41"/>
      <c r="R63" s="41">
        <v>13</v>
      </c>
      <c r="S63" s="41">
        <v>12</v>
      </c>
      <c r="T63" s="41">
        <v>16</v>
      </c>
      <c r="U63" s="41">
        <v>2</v>
      </c>
      <c r="V63" s="41"/>
      <c r="W63" s="41">
        <v>13</v>
      </c>
      <c r="X63" s="41">
        <v>16</v>
      </c>
      <c r="Y63" s="41">
        <v>25</v>
      </c>
      <c r="Z63" s="41">
        <v>1</v>
      </c>
      <c r="AA63" s="41"/>
      <c r="AB63" s="41">
        <v>10</v>
      </c>
      <c r="AC63" s="41">
        <v>8</v>
      </c>
      <c r="AD63" s="41">
        <v>4</v>
      </c>
      <c r="AE63" s="41"/>
      <c r="AF63" s="41"/>
      <c r="AG63" s="41">
        <v>5</v>
      </c>
      <c r="AH63" s="41">
        <v>2</v>
      </c>
      <c r="AI63" s="41"/>
      <c r="AJ63" s="41"/>
      <c r="AK63" s="41"/>
      <c r="AL63" s="41"/>
      <c r="AM63" s="41"/>
      <c r="AN63" s="41"/>
      <c r="AO63" s="41">
        <v>1</v>
      </c>
      <c r="AP63" s="41"/>
      <c r="AQ63" s="41"/>
      <c r="AR63" s="41"/>
      <c r="AS63" s="41"/>
      <c r="AT63" s="41"/>
      <c r="AU63" s="41">
        <v>387</v>
      </c>
    </row>
    <row r="64" spans="1:47" x14ac:dyDescent="0.2">
      <c r="A64"/>
      <c r="B64">
        <v>6</v>
      </c>
      <c r="C64" s="41">
        <v>57</v>
      </c>
      <c r="D64" s="41">
        <v>47</v>
      </c>
      <c r="E64" s="41">
        <v>25</v>
      </c>
      <c r="F64" s="41">
        <v>2</v>
      </c>
      <c r="G64" s="41">
        <v>1</v>
      </c>
      <c r="H64" s="41">
        <v>11</v>
      </c>
      <c r="I64" s="41">
        <v>13</v>
      </c>
      <c r="J64" s="41">
        <v>22</v>
      </c>
      <c r="K64" s="41">
        <v>1</v>
      </c>
      <c r="L64" s="41">
        <v>2</v>
      </c>
      <c r="M64" s="41">
        <v>7</v>
      </c>
      <c r="N64" s="41">
        <v>15</v>
      </c>
      <c r="O64" s="41">
        <v>10</v>
      </c>
      <c r="P64" s="41"/>
      <c r="Q64" s="41"/>
      <c r="R64" s="41">
        <v>5</v>
      </c>
      <c r="S64" s="41">
        <v>14</v>
      </c>
      <c r="T64" s="41">
        <v>17</v>
      </c>
      <c r="U64" s="41"/>
      <c r="V64" s="41"/>
      <c r="W64" s="41">
        <v>9</v>
      </c>
      <c r="X64" s="41">
        <v>10</v>
      </c>
      <c r="Y64" s="41">
        <v>7</v>
      </c>
      <c r="Z64" s="41"/>
      <c r="AA64" s="41"/>
      <c r="AB64" s="41">
        <v>9</v>
      </c>
      <c r="AC64" s="41">
        <v>5</v>
      </c>
      <c r="AD64" s="41">
        <v>1</v>
      </c>
      <c r="AE64" s="41">
        <v>1</v>
      </c>
      <c r="AF64" s="41"/>
      <c r="AG64" s="41">
        <v>1</v>
      </c>
      <c r="AH64" s="41"/>
      <c r="AI64" s="41"/>
      <c r="AJ64" s="41"/>
      <c r="AK64" s="41"/>
      <c r="AL64" s="41"/>
      <c r="AM64" s="41"/>
      <c r="AN64" s="41"/>
      <c r="AO64" s="41"/>
      <c r="AP64" s="41"/>
      <c r="AQ64" s="41"/>
      <c r="AR64" s="41"/>
      <c r="AS64" s="41"/>
      <c r="AT64" s="41"/>
      <c r="AU64" s="41">
        <v>292</v>
      </c>
    </row>
    <row r="65" spans="1:47" x14ac:dyDescent="0.2">
      <c r="A65"/>
      <c r="B65">
        <v>7</v>
      </c>
      <c r="C65" s="41">
        <v>38</v>
      </c>
      <c r="D65" s="41">
        <v>37</v>
      </c>
      <c r="E65" s="41">
        <v>24</v>
      </c>
      <c r="F65" s="41">
        <v>3</v>
      </c>
      <c r="G65" s="41"/>
      <c r="H65" s="41">
        <v>10</v>
      </c>
      <c r="I65" s="41">
        <v>11</v>
      </c>
      <c r="J65" s="41">
        <v>13</v>
      </c>
      <c r="K65" s="41">
        <v>2</v>
      </c>
      <c r="L65" s="41"/>
      <c r="M65" s="41">
        <v>15</v>
      </c>
      <c r="N65" s="41">
        <v>15</v>
      </c>
      <c r="O65" s="41">
        <v>17</v>
      </c>
      <c r="P65" s="41">
        <v>2</v>
      </c>
      <c r="Q65" s="41"/>
      <c r="R65" s="41">
        <v>11</v>
      </c>
      <c r="S65" s="41">
        <v>17</v>
      </c>
      <c r="T65" s="41">
        <v>23</v>
      </c>
      <c r="U65" s="41">
        <v>2</v>
      </c>
      <c r="V65" s="41">
        <v>1</v>
      </c>
      <c r="W65" s="41">
        <v>15</v>
      </c>
      <c r="X65" s="41">
        <v>11</v>
      </c>
      <c r="Y65" s="41">
        <v>9</v>
      </c>
      <c r="Z65" s="41"/>
      <c r="AA65" s="41"/>
      <c r="AB65" s="41">
        <v>12</v>
      </c>
      <c r="AC65" s="41">
        <v>7</v>
      </c>
      <c r="AD65" s="41">
        <v>2</v>
      </c>
      <c r="AE65" s="41"/>
      <c r="AF65" s="41"/>
      <c r="AG65" s="41">
        <v>2</v>
      </c>
      <c r="AH65" s="41"/>
      <c r="AI65" s="41"/>
      <c r="AJ65" s="41"/>
      <c r="AK65" s="41">
        <v>3</v>
      </c>
      <c r="AL65" s="41">
        <v>1</v>
      </c>
      <c r="AM65" s="41"/>
      <c r="AN65" s="41"/>
      <c r="AO65" s="41"/>
      <c r="AP65" s="41"/>
      <c r="AQ65" s="41"/>
      <c r="AR65" s="41"/>
      <c r="AS65" s="41"/>
      <c r="AT65" s="41"/>
      <c r="AU65" s="41">
        <v>303</v>
      </c>
    </row>
    <row r="66" spans="1:47" x14ac:dyDescent="0.2">
      <c r="A66"/>
      <c r="B66">
        <v>8</v>
      </c>
      <c r="C66" s="41">
        <v>47</v>
      </c>
      <c r="D66" s="41">
        <v>33</v>
      </c>
      <c r="E66" s="41">
        <v>11</v>
      </c>
      <c r="F66" s="41">
        <v>1</v>
      </c>
      <c r="G66" s="41"/>
      <c r="H66" s="41">
        <v>5</v>
      </c>
      <c r="I66" s="41">
        <v>10</v>
      </c>
      <c r="J66" s="41">
        <v>7</v>
      </c>
      <c r="K66" s="41"/>
      <c r="L66" s="41"/>
      <c r="M66" s="41">
        <v>9</v>
      </c>
      <c r="N66" s="41">
        <v>10</v>
      </c>
      <c r="O66" s="41">
        <v>12</v>
      </c>
      <c r="P66" s="41">
        <v>3</v>
      </c>
      <c r="Q66" s="41">
        <v>1</v>
      </c>
      <c r="R66" s="41">
        <v>13</v>
      </c>
      <c r="S66" s="41">
        <v>15</v>
      </c>
      <c r="T66" s="41">
        <v>19</v>
      </c>
      <c r="U66" s="41">
        <v>2</v>
      </c>
      <c r="V66" s="41">
        <v>1</v>
      </c>
      <c r="W66" s="41">
        <v>15</v>
      </c>
      <c r="X66" s="41">
        <v>11</v>
      </c>
      <c r="Y66" s="41">
        <v>8</v>
      </c>
      <c r="Z66" s="41"/>
      <c r="AA66" s="41"/>
      <c r="AB66" s="41">
        <v>10</v>
      </c>
      <c r="AC66" s="41">
        <v>11</v>
      </c>
      <c r="AD66" s="41">
        <v>3</v>
      </c>
      <c r="AE66" s="41"/>
      <c r="AF66" s="41"/>
      <c r="AG66" s="41">
        <v>1</v>
      </c>
      <c r="AH66" s="41"/>
      <c r="AI66" s="41"/>
      <c r="AJ66" s="41"/>
      <c r="AK66" s="41"/>
      <c r="AL66" s="41"/>
      <c r="AM66" s="41"/>
      <c r="AN66" s="41"/>
      <c r="AO66" s="41"/>
      <c r="AP66" s="41"/>
      <c r="AQ66" s="41"/>
      <c r="AR66" s="41"/>
      <c r="AS66" s="41"/>
      <c r="AT66" s="41"/>
      <c r="AU66" s="41">
        <v>258</v>
      </c>
    </row>
    <row r="67" spans="1:47" x14ac:dyDescent="0.2">
      <c r="A67"/>
      <c r="B67">
        <v>9</v>
      </c>
      <c r="C67" s="41">
        <v>33</v>
      </c>
      <c r="D67" s="41">
        <v>23</v>
      </c>
      <c r="E67" s="41">
        <v>17</v>
      </c>
      <c r="F67" s="41">
        <v>2</v>
      </c>
      <c r="G67" s="41"/>
      <c r="H67" s="41">
        <v>7</v>
      </c>
      <c r="I67" s="41">
        <v>17</v>
      </c>
      <c r="J67" s="41">
        <v>10</v>
      </c>
      <c r="K67" s="41"/>
      <c r="L67" s="41"/>
      <c r="M67" s="41">
        <v>11</v>
      </c>
      <c r="N67" s="41">
        <v>6</v>
      </c>
      <c r="O67" s="41">
        <v>9</v>
      </c>
      <c r="P67" s="41">
        <v>2</v>
      </c>
      <c r="Q67" s="41"/>
      <c r="R67" s="41">
        <v>13</v>
      </c>
      <c r="S67" s="41">
        <v>15</v>
      </c>
      <c r="T67" s="41">
        <v>15</v>
      </c>
      <c r="U67" s="41"/>
      <c r="V67" s="41"/>
      <c r="W67" s="41">
        <v>14</v>
      </c>
      <c r="X67" s="41">
        <v>15</v>
      </c>
      <c r="Y67" s="41">
        <v>9</v>
      </c>
      <c r="Z67" s="41"/>
      <c r="AA67" s="41"/>
      <c r="AB67" s="41">
        <v>12</v>
      </c>
      <c r="AC67" s="41">
        <v>6</v>
      </c>
      <c r="AD67" s="41">
        <v>4</v>
      </c>
      <c r="AE67" s="41"/>
      <c r="AF67" s="41"/>
      <c r="AG67" s="41">
        <v>1</v>
      </c>
      <c r="AH67" s="41"/>
      <c r="AI67" s="41"/>
      <c r="AJ67" s="41"/>
      <c r="AK67" s="41">
        <v>1</v>
      </c>
      <c r="AL67" s="41"/>
      <c r="AM67" s="41"/>
      <c r="AN67" s="41"/>
      <c r="AO67" s="41"/>
      <c r="AP67" s="41"/>
      <c r="AQ67" s="41"/>
      <c r="AR67" s="41"/>
      <c r="AS67" s="41"/>
      <c r="AT67" s="41"/>
      <c r="AU67" s="41">
        <v>242</v>
      </c>
    </row>
    <row r="68" spans="1:47" x14ac:dyDescent="0.2">
      <c r="A68"/>
      <c r="B68">
        <v>10</v>
      </c>
      <c r="C68" s="41">
        <v>48</v>
      </c>
      <c r="D68" s="41">
        <v>35</v>
      </c>
      <c r="E68" s="41">
        <v>18</v>
      </c>
      <c r="F68" s="41">
        <v>5</v>
      </c>
      <c r="G68" s="41"/>
      <c r="H68" s="41">
        <v>20</v>
      </c>
      <c r="I68" s="41">
        <v>14</v>
      </c>
      <c r="J68" s="41">
        <v>13</v>
      </c>
      <c r="K68" s="41"/>
      <c r="L68" s="41"/>
      <c r="M68" s="41">
        <v>20</v>
      </c>
      <c r="N68" s="41">
        <v>8</v>
      </c>
      <c r="O68" s="41">
        <v>16</v>
      </c>
      <c r="P68" s="41">
        <v>3</v>
      </c>
      <c r="Q68" s="41"/>
      <c r="R68" s="41">
        <v>12</v>
      </c>
      <c r="S68" s="41">
        <v>16</v>
      </c>
      <c r="T68" s="41">
        <v>21</v>
      </c>
      <c r="U68" s="41"/>
      <c r="V68" s="41"/>
      <c r="W68" s="41">
        <v>21</v>
      </c>
      <c r="X68" s="41">
        <v>14</v>
      </c>
      <c r="Y68" s="41">
        <v>8</v>
      </c>
      <c r="Z68" s="41">
        <v>3</v>
      </c>
      <c r="AA68" s="41"/>
      <c r="AB68" s="41">
        <v>6</v>
      </c>
      <c r="AC68" s="41">
        <v>6</v>
      </c>
      <c r="AD68" s="41">
        <v>5</v>
      </c>
      <c r="AE68" s="41"/>
      <c r="AF68" s="41"/>
      <c r="AG68" s="41">
        <v>3</v>
      </c>
      <c r="AH68" s="41"/>
      <c r="AI68" s="41"/>
      <c r="AJ68" s="41"/>
      <c r="AK68" s="41">
        <v>1</v>
      </c>
      <c r="AL68" s="41"/>
      <c r="AM68" s="41"/>
      <c r="AN68" s="41"/>
      <c r="AO68" s="41">
        <v>1</v>
      </c>
      <c r="AP68" s="41"/>
      <c r="AQ68" s="41"/>
      <c r="AR68" s="41"/>
      <c r="AS68" s="41"/>
      <c r="AT68" s="41"/>
      <c r="AU68" s="41">
        <v>317</v>
      </c>
    </row>
    <row r="69" spans="1:47" x14ac:dyDescent="0.2">
      <c r="A69"/>
      <c r="B69">
        <v>11</v>
      </c>
      <c r="C69" s="41">
        <v>57</v>
      </c>
      <c r="D69" s="41">
        <v>30</v>
      </c>
      <c r="E69" s="41">
        <v>26</v>
      </c>
      <c r="F69" s="41">
        <v>1</v>
      </c>
      <c r="G69" s="41"/>
      <c r="H69" s="41">
        <v>11</v>
      </c>
      <c r="I69" s="41">
        <v>20</v>
      </c>
      <c r="J69" s="41">
        <v>17</v>
      </c>
      <c r="K69" s="41">
        <v>2</v>
      </c>
      <c r="L69" s="41"/>
      <c r="M69" s="41">
        <v>16</v>
      </c>
      <c r="N69" s="41">
        <v>12</v>
      </c>
      <c r="O69" s="41">
        <v>16</v>
      </c>
      <c r="P69" s="41">
        <v>1</v>
      </c>
      <c r="Q69" s="41"/>
      <c r="R69" s="41">
        <v>21</v>
      </c>
      <c r="S69" s="41">
        <v>14</v>
      </c>
      <c r="T69" s="41">
        <v>14</v>
      </c>
      <c r="U69" s="41"/>
      <c r="V69" s="41"/>
      <c r="W69" s="41">
        <v>25</v>
      </c>
      <c r="X69" s="41">
        <v>16</v>
      </c>
      <c r="Y69" s="41">
        <v>7</v>
      </c>
      <c r="Z69" s="41">
        <v>1</v>
      </c>
      <c r="AA69" s="41"/>
      <c r="AB69" s="41">
        <v>8</v>
      </c>
      <c r="AC69" s="41">
        <v>3</v>
      </c>
      <c r="AD69" s="41">
        <v>6</v>
      </c>
      <c r="AE69" s="41"/>
      <c r="AF69" s="41"/>
      <c r="AG69" s="41">
        <v>2</v>
      </c>
      <c r="AH69" s="41">
        <v>1</v>
      </c>
      <c r="AI69" s="41"/>
      <c r="AJ69" s="41"/>
      <c r="AK69" s="41">
        <v>2</v>
      </c>
      <c r="AL69" s="41"/>
      <c r="AM69" s="41"/>
      <c r="AN69" s="41"/>
      <c r="AO69" s="41"/>
      <c r="AP69" s="41"/>
      <c r="AQ69" s="41"/>
      <c r="AR69" s="41"/>
      <c r="AS69" s="41"/>
      <c r="AT69" s="41"/>
      <c r="AU69" s="41">
        <v>329</v>
      </c>
    </row>
    <row r="70" spans="1:47" x14ac:dyDescent="0.2">
      <c r="A70"/>
      <c r="B70">
        <v>12</v>
      </c>
      <c r="C70" s="41">
        <v>29</v>
      </c>
      <c r="D70" s="41">
        <v>21</v>
      </c>
      <c r="E70" s="41">
        <v>13</v>
      </c>
      <c r="F70" s="41">
        <v>5</v>
      </c>
      <c r="G70" s="41"/>
      <c r="H70" s="41">
        <v>9</v>
      </c>
      <c r="I70" s="41">
        <v>5</v>
      </c>
      <c r="J70" s="41">
        <v>9</v>
      </c>
      <c r="K70" s="41">
        <v>3</v>
      </c>
      <c r="L70" s="41"/>
      <c r="M70" s="41">
        <v>9</v>
      </c>
      <c r="N70" s="41">
        <v>12</v>
      </c>
      <c r="O70" s="41">
        <v>5</v>
      </c>
      <c r="P70" s="41">
        <v>1</v>
      </c>
      <c r="Q70" s="41"/>
      <c r="R70" s="41">
        <v>9</v>
      </c>
      <c r="S70" s="41">
        <v>7</v>
      </c>
      <c r="T70" s="41">
        <v>9</v>
      </c>
      <c r="U70" s="41">
        <v>3</v>
      </c>
      <c r="V70" s="41"/>
      <c r="W70" s="41">
        <v>14</v>
      </c>
      <c r="X70" s="41">
        <v>13</v>
      </c>
      <c r="Y70" s="41">
        <v>11</v>
      </c>
      <c r="Z70" s="41">
        <v>1</v>
      </c>
      <c r="AA70" s="41"/>
      <c r="AB70" s="41">
        <v>5</v>
      </c>
      <c r="AC70" s="41">
        <v>5</v>
      </c>
      <c r="AD70" s="41">
        <v>2</v>
      </c>
      <c r="AE70" s="41"/>
      <c r="AF70" s="41"/>
      <c r="AG70" s="41">
        <v>2</v>
      </c>
      <c r="AH70" s="41"/>
      <c r="AI70" s="41">
        <v>1</v>
      </c>
      <c r="AJ70" s="41"/>
      <c r="AK70" s="41">
        <v>1</v>
      </c>
      <c r="AL70" s="41">
        <v>2</v>
      </c>
      <c r="AM70" s="41"/>
      <c r="AN70" s="41"/>
      <c r="AO70" s="41"/>
      <c r="AP70" s="41"/>
      <c r="AQ70" s="41"/>
      <c r="AR70" s="41"/>
      <c r="AS70" s="41"/>
      <c r="AT70" s="41"/>
      <c r="AU70" s="41">
        <v>206</v>
      </c>
    </row>
    <row r="71" spans="1:47" x14ac:dyDescent="0.2">
      <c r="A71" t="s">
        <v>72</v>
      </c>
      <c r="B71"/>
      <c r="C71" s="41">
        <v>509</v>
      </c>
      <c r="D71" s="41">
        <v>391</v>
      </c>
      <c r="E71" s="41">
        <v>284</v>
      </c>
      <c r="F71" s="41">
        <v>29</v>
      </c>
      <c r="G71" s="41">
        <v>2</v>
      </c>
      <c r="H71" s="41">
        <v>118</v>
      </c>
      <c r="I71" s="41">
        <v>147</v>
      </c>
      <c r="J71" s="41">
        <v>197</v>
      </c>
      <c r="K71" s="41">
        <v>21</v>
      </c>
      <c r="L71" s="41">
        <v>6</v>
      </c>
      <c r="M71" s="41">
        <v>122</v>
      </c>
      <c r="N71" s="41">
        <v>134</v>
      </c>
      <c r="O71" s="41">
        <v>164</v>
      </c>
      <c r="P71" s="41">
        <v>23</v>
      </c>
      <c r="Q71" s="41">
        <v>1</v>
      </c>
      <c r="R71" s="41">
        <v>125</v>
      </c>
      <c r="S71" s="41">
        <v>150</v>
      </c>
      <c r="T71" s="41">
        <v>193</v>
      </c>
      <c r="U71" s="41">
        <v>14</v>
      </c>
      <c r="V71" s="41">
        <v>2</v>
      </c>
      <c r="W71" s="41">
        <v>160</v>
      </c>
      <c r="X71" s="41">
        <v>163</v>
      </c>
      <c r="Y71" s="41">
        <v>127</v>
      </c>
      <c r="Z71" s="41">
        <v>9</v>
      </c>
      <c r="AA71" s="41"/>
      <c r="AB71" s="41">
        <v>91</v>
      </c>
      <c r="AC71" s="41">
        <v>76</v>
      </c>
      <c r="AD71" s="41">
        <v>47</v>
      </c>
      <c r="AE71" s="41">
        <v>3</v>
      </c>
      <c r="AF71" s="41"/>
      <c r="AG71" s="41">
        <v>21</v>
      </c>
      <c r="AH71" s="41">
        <v>3</v>
      </c>
      <c r="AI71" s="41">
        <v>1</v>
      </c>
      <c r="AJ71" s="41"/>
      <c r="AK71" s="41">
        <v>11</v>
      </c>
      <c r="AL71" s="41">
        <v>3</v>
      </c>
      <c r="AM71" s="41"/>
      <c r="AN71" s="41"/>
      <c r="AO71" s="41">
        <v>2</v>
      </c>
      <c r="AP71" s="41"/>
      <c r="AQ71" s="41"/>
      <c r="AR71" s="41"/>
      <c r="AS71" s="41"/>
      <c r="AT71" s="41"/>
      <c r="AU71" s="41">
        <v>3349</v>
      </c>
    </row>
    <row r="72" spans="1:47" x14ac:dyDescent="0.2">
      <c r="A72" t="s">
        <v>73</v>
      </c>
      <c r="B72">
        <v>1</v>
      </c>
      <c r="C72" s="41">
        <v>13</v>
      </c>
      <c r="D72" s="41">
        <v>38</v>
      </c>
      <c r="E72" s="41">
        <v>179</v>
      </c>
      <c r="F72" s="41">
        <v>105</v>
      </c>
      <c r="G72" s="41">
        <v>47</v>
      </c>
      <c r="H72" s="41">
        <v>31</v>
      </c>
      <c r="I72" s="41">
        <v>77</v>
      </c>
      <c r="J72" s="41">
        <v>309</v>
      </c>
      <c r="K72" s="41">
        <v>239</v>
      </c>
      <c r="L72" s="41">
        <v>50</v>
      </c>
      <c r="M72" s="41">
        <v>114</v>
      </c>
      <c r="N72" s="41">
        <v>227</v>
      </c>
      <c r="O72" s="41">
        <v>657</v>
      </c>
      <c r="P72" s="41">
        <v>401</v>
      </c>
      <c r="Q72" s="41">
        <v>49</v>
      </c>
      <c r="R72" s="41">
        <v>298</v>
      </c>
      <c r="S72" s="41">
        <v>460</v>
      </c>
      <c r="T72" s="41">
        <v>1540</v>
      </c>
      <c r="U72" s="41">
        <v>603</v>
      </c>
      <c r="V72" s="41">
        <v>35</v>
      </c>
      <c r="W72" s="41">
        <v>583</v>
      </c>
      <c r="X72" s="41">
        <v>680</v>
      </c>
      <c r="Y72" s="41">
        <v>1302</v>
      </c>
      <c r="Z72" s="41">
        <v>293</v>
      </c>
      <c r="AA72" s="41">
        <v>5</v>
      </c>
      <c r="AB72" s="41">
        <v>854</v>
      </c>
      <c r="AC72" s="41">
        <v>678</v>
      </c>
      <c r="AD72" s="41">
        <v>597</v>
      </c>
      <c r="AE72" s="41">
        <v>53</v>
      </c>
      <c r="AF72" s="41">
        <v>1</v>
      </c>
      <c r="AG72" s="41">
        <v>759</v>
      </c>
      <c r="AH72" s="41">
        <v>232</v>
      </c>
      <c r="AI72" s="41">
        <v>87</v>
      </c>
      <c r="AJ72" s="41">
        <v>7</v>
      </c>
      <c r="AK72" s="41">
        <v>591</v>
      </c>
      <c r="AL72" s="41">
        <v>63</v>
      </c>
      <c r="AM72" s="41">
        <v>16</v>
      </c>
      <c r="AN72" s="41">
        <v>1</v>
      </c>
      <c r="AO72" s="41">
        <v>581</v>
      </c>
      <c r="AP72" s="41">
        <v>31</v>
      </c>
      <c r="AQ72" s="41">
        <v>4</v>
      </c>
      <c r="AR72" s="41"/>
      <c r="AS72" s="41"/>
      <c r="AT72" s="41"/>
      <c r="AU72" s="41">
        <v>12890</v>
      </c>
    </row>
    <row r="73" spans="1:47" x14ac:dyDescent="0.2">
      <c r="A73"/>
      <c r="B73">
        <v>2</v>
      </c>
      <c r="C73" s="41">
        <v>8</v>
      </c>
      <c r="D73" s="41">
        <v>32</v>
      </c>
      <c r="E73" s="41">
        <v>146</v>
      </c>
      <c r="F73" s="41">
        <v>110</v>
      </c>
      <c r="G73" s="41">
        <v>39</v>
      </c>
      <c r="H73" s="41">
        <v>30</v>
      </c>
      <c r="I73" s="41">
        <v>71</v>
      </c>
      <c r="J73" s="41">
        <v>286</v>
      </c>
      <c r="K73" s="41">
        <v>216</v>
      </c>
      <c r="L73" s="41">
        <v>59</v>
      </c>
      <c r="M73" s="41">
        <v>99</v>
      </c>
      <c r="N73" s="41">
        <v>175</v>
      </c>
      <c r="O73" s="41">
        <v>566</v>
      </c>
      <c r="P73" s="41">
        <v>419</v>
      </c>
      <c r="Q73" s="41">
        <v>53</v>
      </c>
      <c r="R73" s="41">
        <v>212</v>
      </c>
      <c r="S73" s="41">
        <v>348</v>
      </c>
      <c r="T73" s="41">
        <v>1301</v>
      </c>
      <c r="U73" s="41">
        <v>635</v>
      </c>
      <c r="V73" s="41">
        <v>31</v>
      </c>
      <c r="W73" s="41">
        <v>376</v>
      </c>
      <c r="X73" s="41">
        <v>567</v>
      </c>
      <c r="Y73" s="41">
        <v>1198</v>
      </c>
      <c r="Z73" s="41">
        <v>279</v>
      </c>
      <c r="AA73" s="41">
        <v>7</v>
      </c>
      <c r="AB73" s="41">
        <v>609</v>
      </c>
      <c r="AC73" s="41">
        <v>504</v>
      </c>
      <c r="AD73" s="41">
        <v>567</v>
      </c>
      <c r="AE73" s="41">
        <v>62</v>
      </c>
      <c r="AF73" s="41">
        <v>1</v>
      </c>
      <c r="AG73" s="41">
        <v>556</v>
      </c>
      <c r="AH73" s="41">
        <v>185</v>
      </c>
      <c r="AI73" s="41">
        <v>72</v>
      </c>
      <c r="AJ73" s="41">
        <v>6</v>
      </c>
      <c r="AK73" s="41">
        <v>440</v>
      </c>
      <c r="AL73" s="41">
        <v>68</v>
      </c>
      <c r="AM73" s="41">
        <v>22</v>
      </c>
      <c r="AN73" s="41"/>
      <c r="AO73" s="41">
        <v>425</v>
      </c>
      <c r="AP73" s="41">
        <v>27</v>
      </c>
      <c r="AQ73" s="41">
        <v>1</v>
      </c>
      <c r="AR73" s="41"/>
      <c r="AS73" s="41"/>
      <c r="AT73" s="41"/>
      <c r="AU73" s="41">
        <v>10808</v>
      </c>
    </row>
    <row r="74" spans="1:47" x14ac:dyDescent="0.2">
      <c r="A74"/>
      <c r="B74">
        <v>3</v>
      </c>
      <c r="C74" s="41">
        <v>13</v>
      </c>
      <c r="D74" s="41">
        <v>33</v>
      </c>
      <c r="E74" s="41">
        <v>136</v>
      </c>
      <c r="F74" s="41">
        <v>104</v>
      </c>
      <c r="G74" s="41">
        <v>54</v>
      </c>
      <c r="H74" s="41">
        <v>22</v>
      </c>
      <c r="I74" s="41">
        <v>68</v>
      </c>
      <c r="J74" s="41">
        <v>256</v>
      </c>
      <c r="K74" s="41">
        <v>245</v>
      </c>
      <c r="L74" s="41">
        <v>70</v>
      </c>
      <c r="M74" s="41">
        <v>60</v>
      </c>
      <c r="N74" s="41">
        <v>161</v>
      </c>
      <c r="O74" s="41">
        <v>602</v>
      </c>
      <c r="P74" s="41">
        <v>430</v>
      </c>
      <c r="Q74" s="41">
        <v>45</v>
      </c>
      <c r="R74" s="41">
        <v>198</v>
      </c>
      <c r="S74" s="41">
        <v>301</v>
      </c>
      <c r="T74" s="41">
        <v>1207</v>
      </c>
      <c r="U74" s="41">
        <v>589</v>
      </c>
      <c r="V74" s="41">
        <v>26</v>
      </c>
      <c r="W74" s="41">
        <v>315</v>
      </c>
      <c r="X74" s="41">
        <v>479</v>
      </c>
      <c r="Y74" s="41">
        <v>1064</v>
      </c>
      <c r="Z74" s="41">
        <v>296</v>
      </c>
      <c r="AA74" s="41">
        <v>7</v>
      </c>
      <c r="AB74" s="41">
        <v>562</v>
      </c>
      <c r="AC74" s="41">
        <v>388</v>
      </c>
      <c r="AD74" s="41">
        <v>488</v>
      </c>
      <c r="AE74" s="41">
        <v>73</v>
      </c>
      <c r="AF74" s="41">
        <v>1</v>
      </c>
      <c r="AG74" s="41">
        <v>452</v>
      </c>
      <c r="AH74" s="41">
        <v>163</v>
      </c>
      <c r="AI74" s="41">
        <v>94</v>
      </c>
      <c r="AJ74" s="41">
        <v>9</v>
      </c>
      <c r="AK74" s="41">
        <v>422</v>
      </c>
      <c r="AL74" s="41">
        <v>52</v>
      </c>
      <c r="AM74" s="41">
        <v>19</v>
      </c>
      <c r="AN74" s="41">
        <v>3</v>
      </c>
      <c r="AO74" s="41">
        <v>419</v>
      </c>
      <c r="AP74" s="41">
        <v>36</v>
      </c>
      <c r="AQ74" s="41">
        <v>2</v>
      </c>
      <c r="AR74" s="41"/>
      <c r="AS74" s="41"/>
      <c r="AT74" s="41"/>
      <c r="AU74" s="41">
        <v>9964</v>
      </c>
    </row>
    <row r="75" spans="1:47" x14ac:dyDescent="0.2">
      <c r="A75"/>
      <c r="B75">
        <v>4</v>
      </c>
      <c r="C75" s="41">
        <v>15</v>
      </c>
      <c r="D75" s="41">
        <v>31</v>
      </c>
      <c r="E75" s="41">
        <v>162</v>
      </c>
      <c r="F75" s="41">
        <v>140</v>
      </c>
      <c r="G75" s="41">
        <v>55</v>
      </c>
      <c r="H75" s="41">
        <v>28</v>
      </c>
      <c r="I75" s="41">
        <v>74</v>
      </c>
      <c r="J75" s="41">
        <v>311</v>
      </c>
      <c r="K75" s="41">
        <v>279</v>
      </c>
      <c r="L75" s="41">
        <v>70</v>
      </c>
      <c r="M75" s="41">
        <v>83</v>
      </c>
      <c r="N75" s="41">
        <v>167</v>
      </c>
      <c r="O75" s="41">
        <v>647</v>
      </c>
      <c r="P75" s="41">
        <v>478</v>
      </c>
      <c r="Q75" s="41">
        <v>52</v>
      </c>
      <c r="R75" s="41">
        <v>205</v>
      </c>
      <c r="S75" s="41">
        <v>338</v>
      </c>
      <c r="T75" s="41">
        <v>1367</v>
      </c>
      <c r="U75" s="41">
        <v>609</v>
      </c>
      <c r="V75" s="41">
        <v>33</v>
      </c>
      <c r="W75" s="41">
        <v>375</v>
      </c>
      <c r="X75" s="41">
        <v>473</v>
      </c>
      <c r="Y75" s="41">
        <v>1185</v>
      </c>
      <c r="Z75" s="41">
        <v>303</v>
      </c>
      <c r="AA75" s="41">
        <v>10</v>
      </c>
      <c r="AB75" s="41">
        <v>536</v>
      </c>
      <c r="AC75" s="41">
        <v>432</v>
      </c>
      <c r="AD75" s="41">
        <v>528</v>
      </c>
      <c r="AE75" s="41">
        <v>72</v>
      </c>
      <c r="AF75" s="41">
        <v>1</v>
      </c>
      <c r="AG75" s="41">
        <v>483</v>
      </c>
      <c r="AH75" s="41">
        <v>171</v>
      </c>
      <c r="AI75" s="41">
        <v>84</v>
      </c>
      <c r="AJ75" s="41">
        <v>5</v>
      </c>
      <c r="AK75" s="41">
        <v>442</v>
      </c>
      <c r="AL75" s="41">
        <v>62</v>
      </c>
      <c r="AM75" s="41">
        <v>16</v>
      </c>
      <c r="AN75" s="41"/>
      <c r="AO75" s="41">
        <v>432</v>
      </c>
      <c r="AP75" s="41">
        <v>33</v>
      </c>
      <c r="AQ75" s="41">
        <v>11</v>
      </c>
      <c r="AR75" s="41"/>
      <c r="AS75" s="41"/>
      <c r="AT75" s="41"/>
      <c r="AU75" s="41">
        <v>10798</v>
      </c>
    </row>
    <row r="76" spans="1:47" x14ac:dyDescent="0.2">
      <c r="A76"/>
      <c r="B76">
        <v>5</v>
      </c>
      <c r="C76" s="41">
        <v>11</v>
      </c>
      <c r="D76" s="41">
        <v>28</v>
      </c>
      <c r="E76" s="41">
        <v>160</v>
      </c>
      <c r="F76" s="41">
        <v>136</v>
      </c>
      <c r="G76" s="41">
        <v>69</v>
      </c>
      <c r="H76" s="41">
        <v>27</v>
      </c>
      <c r="I76" s="41">
        <v>79</v>
      </c>
      <c r="J76" s="41">
        <v>263</v>
      </c>
      <c r="K76" s="41">
        <v>245</v>
      </c>
      <c r="L76" s="41">
        <v>80</v>
      </c>
      <c r="M76" s="41">
        <v>90</v>
      </c>
      <c r="N76" s="41">
        <v>159</v>
      </c>
      <c r="O76" s="41">
        <v>592</v>
      </c>
      <c r="P76" s="41">
        <v>403</v>
      </c>
      <c r="Q76" s="41">
        <v>61</v>
      </c>
      <c r="R76" s="41">
        <v>217</v>
      </c>
      <c r="S76" s="41">
        <v>304</v>
      </c>
      <c r="T76" s="41">
        <v>1116</v>
      </c>
      <c r="U76" s="41">
        <v>567</v>
      </c>
      <c r="V76" s="41">
        <v>28</v>
      </c>
      <c r="W76" s="41">
        <v>360</v>
      </c>
      <c r="X76" s="41">
        <v>464</v>
      </c>
      <c r="Y76" s="41">
        <v>988</v>
      </c>
      <c r="Z76" s="41">
        <v>300</v>
      </c>
      <c r="AA76" s="41">
        <v>21</v>
      </c>
      <c r="AB76" s="41">
        <v>531</v>
      </c>
      <c r="AC76" s="41">
        <v>373</v>
      </c>
      <c r="AD76" s="41">
        <v>505</v>
      </c>
      <c r="AE76" s="41">
        <v>69</v>
      </c>
      <c r="AF76" s="41">
        <v>2</v>
      </c>
      <c r="AG76" s="41">
        <v>479</v>
      </c>
      <c r="AH76" s="41">
        <v>147</v>
      </c>
      <c r="AI76" s="41">
        <v>92</v>
      </c>
      <c r="AJ76" s="41">
        <v>5</v>
      </c>
      <c r="AK76" s="41">
        <v>432</v>
      </c>
      <c r="AL76" s="41">
        <v>64</v>
      </c>
      <c r="AM76" s="41">
        <v>20</v>
      </c>
      <c r="AN76" s="41"/>
      <c r="AO76" s="41">
        <v>461</v>
      </c>
      <c r="AP76" s="41">
        <v>23</v>
      </c>
      <c r="AQ76" s="41">
        <v>1</v>
      </c>
      <c r="AR76" s="41"/>
      <c r="AS76" s="41"/>
      <c r="AT76" s="41"/>
      <c r="AU76" s="41">
        <v>9972</v>
      </c>
    </row>
    <row r="77" spans="1:47" x14ac:dyDescent="0.2">
      <c r="A77"/>
      <c r="B77">
        <v>6</v>
      </c>
      <c r="C77" s="41">
        <v>5</v>
      </c>
      <c r="D77" s="41">
        <v>21</v>
      </c>
      <c r="E77" s="41">
        <v>101</v>
      </c>
      <c r="F77" s="41">
        <v>84</v>
      </c>
      <c r="G77" s="41">
        <v>57</v>
      </c>
      <c r="H77" s="41">
        <v>24</v>
      </c>
      <c r="I77" s="41">
        <v>53</v>
      </c>
      <c r="J77" s="41">
        <v>203</v>
      </c>
      <c r="K77" s="41">
        <v>169</v>
      </c>
      <c r="L77" s="41">
        <v>57</v>
      </c>
      <c r="M77" s="41">
        <v>53</v>
      </c>
      <c r="N77" s="41">
        <v>133</v>
      </c>
      <c r="O77" s="41">
        <v>412</v>
      </c>
      <c r="P77" s="41">
        <v>260</v>
      </c>
      <c r="Q77" s="41">
        <v>29</v>
      </c>
      <c r="R77" s="41">
        <v>130</v>
      </c>
      <c r="S77" s="41">
        <v>237</v>
      </c>
      <c r="T77" s="41">
        <v>896</v>
      </c>
      <c r="U77" s="41">
        <v>461</v>
      </c>
      <c r="V77" s="41">
        <v>21</v>
      </c>
      <c r="W77" s="41">
        <v>334</v>
      </c>
      <c r="X77" s="41">
        <v>388</v>
      </c>
      <c r="Y77" s="41">
        <v>889</v>
      </c>
      <c r="Z77" s="41">
        <v>229</v>
      </c>
      <c r="AA77" s="41">
        <v>7</v>
      </c>
      <c r="AB77" s="41">
        <v>505</v>
      </c>
      <c r="AC77" s="41">
        <v>279</v>
      </c>
      <c r="AD77" s="41">
        <v>348</v>
      </c>
      <c r="AE77" s="41">
        <v>54</v>
      </c>
      <c r="AF77" s="41">
        <v>1</v>
      </c>
      <c r="AG77" s="41">
        <v>413</v>
      </c>
      <c r="AH77" s="41">
        <v>116</v>
      </c>
      <c r="AI77" s="41">
        <v>43</v>
      </c>
      <c r="AJ77" s="41">
        <v>7</v>
      </c>
      <c r="AK77" s="41">
        <v>371</v>
      </c>
      <c r="AL77" s="41">
        <v>42</v>
      </c>
      <c r="AM77" s="41">
        <v>10</v>
      </c>
      <c r="AN77" s="41">
        <v>1</v>
      </c>
      <c r="AO77" s="41">
        <v>410</v>
      </c>
      <c r="AP77" s="41">
        <v>15</v>
      </c>
      <c r="AQ77" s="41">
        <v>4</v>
      </c>
      <c r="AR77" s="41"/>
      <c r="AS77" s="41"/>
      <c r="AT77" s="41"/>
      <c r="AU77" s="41">
        <v>7872</v>
      </c>
    </row>
    <row r="78" spans="1:47" x14ac:dyDescent="0.2">
      <c r="A78"/>
      <c r="B78">
        <v>7</v>
      </c>
      <c r="C78" s="41">
        <v>6</v>
      </c>
      <c r="D78" s="41">
        <v>29</v>
      </c>
      <c r="E78" s="41">
        <v>105</v>
      </c>
      <c r="F78" s="41">
        <v>69</v>
      </c>
      <c r="G78" s="41">
        <v>29</v>
      </c>
      <c r="H78" s="41">
        <v>22</v>
      </c>
      <c r="I78" s="41">
        <v>59</v>
      </c>
      <c r="J78" s="41">
        <v>206</v>
      </c>
      <c r="K78" s="41">
        <v>177</v>
      </c>
      <c r="L78" s="41">
        <v>55</v>
      </c>
      <c r="M78" s="41">
        <v>92</v>
      </c>
      <c r="N78" s="41">
        <v>181</v>
      </c>
      <c r="O78" s="41">
        <v>496</v>
      </c>
      <c r="P78" s="41">
        <v>299</v>
      </c>
      <c r="Q78" s="41">
        <v>44</v>
      </c>
      <c r="R78" s="41">
        <v>229</v>
      </c>
      <c r="S78" s="41">
        <v>352</v>
      </c>
      <c r="T78" s="41">
        <v>1204</v>
      </c>
      <c r="U78" s="41">
        <v>520</v>
      </c>
      <c r="V78" s="41">
        <v>16</v>
      </c>
      <c r="W78" s="41">
        <v>506</v>
      </c>
      <c r="X78" s="41">
        <v>585</v>
      </c>
      <c r="Y78" s="41">
        <v>1124</v>
      </c>
      <c r="Z78" s="41">
        <v>293</v>
      </c>
      <c r="AA78" s="41">
        <v>9</v>
      </c>
      <c r="AB78" s="41">
        <v>870</v>
      </c>
      <c r="AC78" s="41">
        <v>500</v>
      </c>
      <c r="AD78" s="41">
        <v>525</v>
      </c>
      <c r="AE78" s="41">
        <v>55</v>
      </c>
      <c r="AF78" s="41">
        <v>2</v>
      </c>
      <c r="AG78" s="41">
        <v>736</v>
      </c>
      <c r="AH78" s="41">
        <v>158</v>
      </c>
      <c r="AI78" s="41">
        <v>73</v>
      </c>
      <c r="AJ78" s="41">
        <v>9</v>
      </c>
      <c r="AK78" s="41">
        <v>621</v>
      </c>
      <c r="AL78" s="41">
        <v>48</v>
      </c>
      <c r="AM78" s="41">
        <v>16</v>
      </c>
      <c r="AN78" s="41">
        <v>1</v>
      </c>
      <c r="AO78" s="41">
        <v>711</v>
      </c>
      <c r="AP78" s="41">
        <v>31</v>
      </c>
      <c r="AQ78" s="41">
        <v>8</v>
      </c>
      <c r="AR78" s="41">
        <v>1</v>
      </c>
      <c r="AS78" s="41"/>
      <c r="AT78" s="41"/>
      <c r="AU78" s="41">
        <v>11072</v>
      </c>
    </row>
    <row r="79" spans="1:47" x14ac:dyDescent="0.2">
      <c r="A79"/>
      <c r="B79">
        <v>8</v>
      </c>
      <c r="C79" s="41">
        <v>6</v>
      </c>
      <c r="D79" s="41">
        <v>25</v>
      </c>
      <c r="E79" s="41">
        <v>110</v>
      </c>
      <c r="F79" s="41">
        <v>69</v>
      </c>
      <c r="G79" s="41">
        <v>31</v>
      </c>
      <c r="H79" s="41">
        <v>25</v>
      </c>
      <c r="I79" s="41">
        <v>68</v>
      </c>
      <c r="J79" s="41">
        <v>163</v>
      </c>
      <c r="K79" s="41">
        <v>136</v>
      </c>
      <c r="L79" s="41">
        <v>55</v>
      </c>
      <c r="M79" s="41">
        <v>102</v>
      </c>
      <c r="N79" s="41">
        <v>194</v>
      </c>
      <c r="O79" s="41">
        <v>402</v>
      </c>
      <c r="P79" s="41">
        <v>229</v>
      </c>
      <c r="Q79" s="41">
        <v>34</v>
      </c>
      <c r="R79" s="41">
        <v>289</v>
      </c>
      <c r="S79" s="41">
        <v>347</v>
      </c>
      <c r="T79" s="41">
        <v>795</v>
      </c>
      <c r="U79" s="41">
        <v>327</v>
      </c>
      <c r="V79" s="41">
        <v>20</v>
      </c>
      <c r="W79" s="41">
        <v>556</v>
      </c>
      <c r="X79" s="41">
        <v>584</v>
      </c>
      <c r="Y79" s="41">
        <v>827</v>
      </c>
      <c r="Z79" s="41">
        <v>231</v>
      </c>
      <c r="AA79" s="41">
        <v>8</v>
      </c>
      <c r="AB79" s="41">
        <v>901</v>
      </c>
      <c r="AC79" s="41">
        <v>484</v>
      </c>
      <c r="AD79" s="41">
        <v>463</v>
      </c>
      <c r="AE79" s="41">
        <v>50</v>
      </c>
      <c r="AF79" s="41">
        <v>1</v>
      </c>
      <c r="AG79" s="41">
        <v>812</v>
      </c>
      <c r="AH79" s="41">
        <v>209</v>
      </c>
      <c r="AI79" s="41">
        <v>96</v>
      </c>
      <c r="AJ79" s="41">
        <v>2</v>
      </c>
      <c r="AK79" s="41">
        <v>670</v>
      </c>
      <c r="AL79" s="41">
        <v>75</v>
      </c>
      <c r="AM79" s="41">
        <v>16</v>
      </c>
      <c r="AN79" s="41">
        <v>1</v>
      </c>
      <c r="AO79" s="41">
        <v>714</v>
      </c>
      <c r="AP79" s="41">
        <v>20</v>
      </c>
      <c r="AQ79" s="41">
        <v>6</v>
      </c>
      <c r="AR79" s="41"/>
      <c r="AS79" s="41"/>
      <c r="AT79" s="41"/>
      <c r="AU79" s="41">
        <v>10153</v>
      </c>
    </row>
    <row r="80" spans="1:47" x14ac:dyDescent="0.2">
      <c r="A80"/>
      <c r="B80">
        <v>9</v>
      </c>
      <c r="C80" s="41">
        <v>16</v>
      </c>
      <c r="D80" s="41">
        <v>30</v>
      </c>
      <c r="E80" s="41">
        <v>80</v>
      </c>
      <c r="F80" s="41">
        <v>59</v>
      </c>
      <c r="G80" s="41">
        <v>16</v>
      </c>
      <c r="H80" s="41">
        <v>36</v>
      </c>
      <c r="I80" s="41">
        <v>58</v>
      </c>
      <c r="J80" s="41">
        <v>181</v>
      </c>
      <c r="K80" s="41">
        <v>122</v>
      </c>
      <c r="L80" s="41">
        <v>51</v>
      </c>
      <c r="M80" s="41">
        <v>145</v>
      </c>
      <c r="N80" s="41">
        <v>191</v>
      </c>
      <c r="O80" s="41">
        <v>445</v>
      </c>
      <c r="P80" s="41">
        <v>230</v>
      </c>
      <c r="Q80" s="41">
        <v>32</v>
      </c>
      <c r="R80" s="41">
        <v>390</v>
      </c>
      <c r="S80" s="41">
        <v>385</v>
      </c>
      <c r="T80" s="41">
        <v>901</v>
      </c>
      <c r="U80" s="41">
        <v>322</v>
      </c>
      <c r="V80" s="41">
        <v>20</v>
      </c>
      <c r="W80" s="41">
        <v>708</v>
      </c>
      <c r="X80" s="41">
        <v>528</v>
      </c>
      <c r="Y80" s="41">
        <v>826</v>
      </c>
      <c r="Z80" s="41">
        <v>202</v>
      </c>
      <c r="AA80" s="41">
        <v>6</v>
      </c>
      <c r="AB80" s="41">
        <v>1079</v>
      </c>
      <c r="AC80" s="41">
        <v>445</v>
      </c>
      <c r="AD80" s="41">
        <v>414</v>
      </c>
      <c r="AE80" s="41">
        <v>50</v>
      </c>
      <c r="AF80" s="41">
        <v>1</v>
      </c>
      <c r="AG80" s="41">
        <v>858</v>
      </c>
      <c r="AH80" s="41">
        <v>178</v>
      </c>
      <c r="AI80" s="41">
        <v>64</v>
      </c>
      <c r="AJ80" s="41">
        <v>2</v>
      </c>
      <c r="AK80" s="41">
        <v>770</v>
      </c>
      <c r="AL80" s="41">
        <v>54</v>
      </c>
      <c r="AM80" s="41">
        <v>14</v>
      </c>
      <c r="AN80" s="41"/>
      <c r="AO80" s="41">
        <v>698</v>
      </c>
      <c r="AP80" s="41">
        <v>19</v>
      </c>
      <c r="AQ80" s="41">
        <v>2</v>
      </c>
      <c r="AR80" s="41"/>
      <c r="AS80" s="41"/>
      <c r="AT80" s="41"/>
      <c r="AU80" s="41">
        <v>10628</v>
      </c>
    </row>
    <row r="81" spans="1:47" x14ac:dyDescent="0.2">
      <c r="A81"/>
      <c r="B81">
        <v>10</v>
      </c>
      <c r="C81" s="41">
        <v>22</v>
      </c>
      <c r="D81" s="41">
        <v>35</v>
      </c>
      <c r="E81" s="41">
        <v>144</v>
      </c>
      <c r="F81" s="41">
        <v>98</v>
      </c>
      <c r="G81" s="41">
        <v>41</v>
      </c>
      <c r="H81" s="41">
        <v>64</v>
      </c>
      <c r="I81" s="41">
        <v>117</v>
      </c>
      <c r="J81" s="41">
        <v>281</v>
      </c>
      <c r="K81" s="41">
        <v>186</v>
      </c>
      <c r="L81" s="41">
        <v>41</v>
      </c>
      <c r="M81" s="41">
        <v>211</v>
      </c>
      <c r="N81" s="41">
        <v>260</v>
      </c>
      <c r="O81" s="41">
        <v>464</v>
      </c>
      <c r="P81" s="41">
        <v>235</v>
      </c>
      <c r="Q81" s="41">
        <v>41</v>
      </c>
      <c r="R81" s="41">
        <v>620</v>
      </c>
      <c r="S81" s="41">
        <v>493</v>
      </c>
      <c r="T81" s="41">
        <v>1133</v>
      </c>
      <c r="U81" s="41">
        <v>477</v>
      </c>
      <c r="V81" s="41">
        <v>28</v>
      </c>
      <c r="W81" s="41">
        <v>970</v>
      </c>
      <c r="X81" s="41">
        <v>735</v>
      </c>
      <c r="Y81" s="41">
        <v>1095</v>
      </c>
      <c r="Z81" s="41">
        <v>281</v>
      </c>
      <c r="AA81" s="41">
        <v>10</v>
      </c>
      <c r="AB81" s="41">
        <v>1341</v>
      </c>
      <c r="AC81" s="41">
        <v>556</v>
      </c>
      <c r="AD81" s="41">
        <v>550</v>
      </c>
      <c r="AE81" s="41">
        <v>89</v>
      </c>
      <c r="AF81" s="41"/>
      <c r="AG81" s="41">
        <v>1056</v>
      </c>
      <c r="AH81" s="41">
        <v>182</v>
      </c>
      <c r="AI81" s="41">
        <v>104</v>
      </c>
      <c r="AJ81" s="41">
        <v>5</v>
      </c>
      <c r="AK81" s="41">
        <v>874</v>
      </c>
      <c r="AL81" s="41">
        <v>75</v>
      </c>
      <c r="AM81" s="41">
        <v>15</v>
      </c>
      <c r="AN81" s="41"/>
      <c r="AO81" s="41">
        <v>878</v>
      </c>
      <c r="AP81" s="41">
        <v>13</v>
      </c>
      <c r="AQ81" s="41">
        <v>7</v>
      </c>
      <c r="AR81" s="41"/>
      <c r="AS81" s="41"/>
      <c r="AT81" s="41"/>
      <c r="AU81" s="41">
        <v>13827</v>
      </c>
    </row>
    <row r="82" spans="1:47" x14ac:dyDescent="0.2">
      <c r="A82"/>
      <c r="B82">
        <v>11</v>
      </c>
      <c r="C82" s="41">
        <v>23</v>
      </c>
      <c r="D82" s="41">
        <v>54</v>
      </c>
      <c r="E82" s="41">
        <v>147</v>
      </c>
      <c r="F82" s="41">
        <v>105</v>
      </c>
      <c r="G82" s="41">
        <v>42</v>
      </c>
      <c r="H82" s="41">
        <v>76</v>
      </c>
      <c r="I82" s="41">
        <v>140</v>
      </c>
      <c r="J82" s="41">
        <v>278</v>
      </c>
      <c r="K82" s="41">
        <v>211</v>
      </c>
      <c r="L82" s="41">
        <v>80</v>
      </c>
      <c r="M82" s="41">
        <v>250</v>
      </c>
      <c r="N82" s="41">
        <v>285</v>
      </c>
      <c r="O82" s="41">
        <v>528</v>
      </c>
      <c r="P82" s="41">
        <v>316</v>
      </c>
      <c r="Q82" s="41">
        <v>47</v>
      </c>
      <c r="R82" s="41">
        <v>550</v>
      </c>
      <c r="S82" s="41">
        <v>563</v>
      </c>
      <c r="T82" s="41">
        <v>1085</v>
      </c>
      <c r="U82" s="41">
        <v>458</v>
      </c>
      <c r="V82" s="41">
        <v>30</v>
      </c>
      <c r="W82" s="41">
        <v>940</v>
      </c>
      <c r="X82" s="41">
        <v>838</v>
      </c>
      <c r="Y82" s="41">
        <v>1141</v>
      </c>
      <c r="Z82" s="41">
        <v>320</v>
      </c>
      <c r="AA82" s="41">
        <v>8</v>
      </c>
      <c r="AB82" s="41">
        <v>1303</v>
      </c>
      <c r="AC82" s="41">
        <v>602</v>
      </c>
      <c r="AD82" s="41">
        <v>490</v>
      </c>
      <c r="AE82" s="41">
        <v>63</v>
      </c>
      <c r="AF82" s="41">
        <v>2</v>
      </c>
      <c r="AG82" s="41">
        <v>1086</v>
      </c>
      <c r="AH82" s="41">
        <v>230</v>
      </c>
      <c r="AI82" s="41">
        <v>83</v>
      </c>
      <c r="AJ82" s="41"/>
      <c r="AK82" s="41">
        <v>883</v>
      </c>
      <c r="AL82" s="41">
        <v>73</v>
      </c>
      <c r="AM82" s="41">
        <v>16</v>
      </c>
      <c r="AN82" s="41"/>
      <c r="AO82" s="41">
        <v>831</v>
      </c>
      <c r="AP82" s="41">
        <v>26</v>
      </c>
      <c r="AQ82" s="41">
        <v>3</v>
      </c>
      <c r="AR82" s="41"/>
      <c r="AS82" s="41"/>
      <c r="AT82" s="41"/>
      <c r="AU82" s="41">
        <v>14206</v>
      </c>
    </row>
    <row r="83" spans="1:47" x14ac:dyDescent="0.2">
      <c r="A83"/>
      <c r="B83">
        <v>12</v>
      </c>
      <c r="C83" s="41">
        <v>15</v>
      </c>
      <c r="D83" s="41">
        <v>56</v>
      </c>
      <c r="E83" s="41">
        <v>167</v>
      </c>
      <c r="F83" s="41">
        <v>124</v>
      </c>
      <c r="G83" s="41">
        <v>47</v>
      </c>
      <c r="H83" s="41">
        <v>46</v>
      </c>
      <c r="I83" s="41">
        <v>121</v>
      </c>
      <c r="J83" s="41">
        <v>263</v>
      </c>
      <c r="K83" s="41">
        <v>150</v>
      </c>
      <c r="L83" s="41">
        <v>75</v>
      </c>
      <c r="M83" s="41">
        <v>151</v>
      </c>
      <c r="N83" s="41">
        <v>243</v>
      </c>
      <c r="O83" s="41">
        <v>457</v>
      </c>
      <c r="P83" s="41">
        <v>249</v>
      </c>
      <c r="Q83" s="41">
        <v>38</v>
      </c>
      <c r="R83" s="41">
        <v>334</v>
      </c>
      <c r="S83" s="41">
        <v>394</v>
      </c>
      <c r="T83" s="41">
        <v>993</v>
      </c>
      <c r="U83" s="41">
        <v>444</v>
      </c>
      <c r="V83" s="41">
        <v>30</v>
      </c>
      <c r="W83" s="41">
        <v>630</v>
      </c>
      <c r="X83" s="41">
        <v>614</v>
      </c>
      <c r="Y83" s="41">
        <v>950</v>
      </c>
      <c r="Z83" s="41">
        <v>286</v>
      </c>
      <c r="AA83" s="41">
        <v>10</v>
      </c>
      <c r="AB83" s="41">
        <v>890</v>
      </c>
      <c r="AC83" s="41">
        <v>513</v>
      </c>
      <c r="AD83" s="41">
        <v>498</v>
      </c>
      <c r="AE83" s="41">
        <v>80</v>
      </c>
      <c r="AF83" s="41">
        <v>2</v>
      </c>
      <c r="AG83" s="41">
        <v>746</v>
      </c>
      <c r="AH83" s="41">
        <v>221</v>
      </c>
      <c r="AI83" s="41">
        <v>81</v>
      </c>
      <c r="AJ83" s="41">
        <v>9</v>
      </c>
      <c r="AK83" s="41">
        <v>666</v>
      </c>
      <c r="AL83" s="41">
        <v>95</v>
      </c>
      <c r="AM83" s="41">
        <v>27</v>
      </c>
      <c r="AN83" s="41">
        <v>3</v>
      </c>
      <c r="AO83" s="41">
        <v>562</v>
      </c>
      <c r="AP83" s="41">
        <v>24</v>
      </c>
      <c r="AQ83" s="41">
        <v>4</v>
      </c>
      <c r="AR83" s="41"/>
      <c r="AS83" s="41"/>
      <c r="AT83" s="41"/>
      <c r="AU83" s="41">
        <v>11308</v>
      </c>
    </row>
    <row r="84" spans="1:47" x14ac:dyDescent="0.2">
      <c r="A84" t="s">
        <v>74</v>
      </c>
      <c r="B84"/>
      <c r="C84" s="41">
        <v>153</v>
      </c>
      <c r="D84" s="41">
        <v>412</v>
      </c>
      <c r="E84" s="41">
        <v>1637</v>
      </c>
      <c r="F84" s="41">
        <v>1203</v>
      </c>
      <c r="G84" s="41">
        <v>527</v>
      </c>
      <c r="H84" s="41">
        <v>431</v>
      </c>
      <c r="I84" s="41">
        <v>985</v>
      </c>
      <c r="J84" s="41">
        <v>3000</v>
      </c>
      <c r="K84" s="41">
        <v>2375</v>
      </c>
      <c r="L84" s="41">
        <v>743</v>
      </c>
      <c r="M84" s="41">
        <v>1450</v>
      </c>
      <c r="N84" s="41">
        <v>2376</v>
      </c>
      <c r="O84" s="41">
        <v>6268</v>
      </c>
      <c r="P84" s="41">
        <v>3949</v>
      </c>
      <c r="Q84" s="41">
        <v>525</v>
      </c>
      <c r="R84" s="41">
        <v>3672</v>
      </c>
      <c r="S84" s="41">
        <v>4522</v>
      </c>
      <c r="T84" s="41">
        <v>13538</v>
      </c>
      <c r="U84" s="41">
        <v>6012</v>
      </c>
      <c r="V84" s="41">
        <v>318</v>
      </c>
      <c r="W84" s="41">
        <v>6653</v>
      </c>
      <c r="X84" s="41">
        <v>6935</v>
      </c>
      <c r="Y84" s="41">
        <v>12589</v>
      </c>
      <c r="Z84" s="41">
        <v>3313</v>
      </c>
      <c r="AA84" s="41">
        <v>108</v>
      </c>
      <c r="AB84" s="41">
        <v>9981</v>
      </c>
      <c r="AC84" s="41">
        <v>5754</v>
      </c>
      <c r="AD84" s="41">
        <v>5973</v>
      </c>
      <c r="AE84" s="41">
        <v>770</v>
      </c>
      <c r="AF84" s="41">
        <v>15</v>
      </c>
      <c r="AG84" s="41">
        <v>8436</v>
      </c>
      <c r="AH84" s="41">
        <v>2192</v>
      </c>
      <c r="AI84" s="41">
        <v>973</v>
      </c>
      <c r="AJ84" s="41">
        <v>66</v>
      </c>
      <c r="AK84" s="41">
        <v>7182</v>
      </c>
      <c r="AL84" s="41">
        <v>771</v>
      </c>
      <c r="AM84" s="41">
        <v>207</v>
      </c>
      <c r="AN84" s="41">
        <v>10</v>
      </c>
      <c r="AO84" s="41">
        <v>7122</v>
      </c>
      <c r="AP84" s="41">
        <v>298</v>
      </c>
      <c r="AQ84" s="41">
        <v>53</v>
      </c>
      <c r="AR84" s="41">
        <v>1</v>
      </c>
      <c r="AS84" s="41"/>
      <c r="AT84" s="41"/>
      <c r="AU84" s="41">
        <v>133498</v>
      </c>
    </row>
    <row r="85" spans="1:47" x14ac:dyDescent="0.2">
      <c r="A85" t="s">
        <v>75</v>
      </c>
      <c r="B85">
        <v>1</v>
      </c>
      <c r="C85" s="41">
        <v>1</v>
      </c>
      <c r="D85" s="41">
        <v>8</v>
      </c>
      <c r="E85" s="41">
        <v>11</v>
      </c>
      <c r="F85" s="41">
        <v>12</v>
      </c>
      <c r="G85" s="41">
        <v>2</v>
      </c>
      <c r="H85" s="41">
        <v>3</v>
      </c>
      <c r="I85" s="41">
        <v>8</v>
      </c>
      <c r="J85" s="41">
        <v>34</v>
      </c>
      <c r="K85" s="41">
        <v>21</v>
      </c>
      <c r="L85" s="41">
        <v>3</v>
      </c>
      <c r="M85" s="41">
        <v>5</v>
      </c>
      <c r="N85" s="41">
        <v>22</v>
      </c>
      <c r="O85" s="41">
        <v>71</v>
      </c>
      <c r="P85" s="41">
        <v>27</v>
      </c>
      <c r="Q85" s="41">
        <v>2</v>
      </c>
      <c r="R85" s="41">
        <v>23</v>
      </c>
      <c r="S85" s="41">
        <v>55</v>
      </c>
      <c r="T85" s="41">
        <v>138</v>
      </c>
      <c r="U85" s="41">
        <v>44</v>
      </c>
      <c r="V85" s="41">
        <v>1</v>
      </c>
      <c r="W85" s="41">
        <v>37</v>
      </c>
      <c r="X85" s="41">
        <v>64</v>
      </c>
      <c r="Y85" s="41">
        <v>160</v>
      </c>
      <c r="Z85" s="41">
        <v>33</v>
      </c>
      <c r="AA85" s="41"/>
      <c r="AB85" s="41">
        <v>75</v>
      </c>
      <c r="AC85" s="41">
        <v>106</v>
      </c>
      <c r="AD85" s="41">
        <v>116</v>
      </c>
      <c r="AE85" s="41">
        <v>13</v>
      </c>
      <c r="AF85" s="41"/>
      <c r="AG85" s="41">
        <v>41</v>
      </c>
      <c r="AH85" s="41">
        <v>18</v>
      </c>
      <c r="AI85" s="41">
        <v>19</v>
      </c>
      <c r="AJ85" s="41"/>
      <c r="AK85" s="41">
        <v>48</v>
      </c>
      <c r="AL85" s="41">
        <v>9</v>
      </c>
      <c r="AM85" s="41">
        <v>1</v>
      </c>
      <c r="AN85" s="41"/>
      <c r="AO85" s="41">
        <v>31</v>
      </c>
      <c r="AP85" s="41">
        <v>2</v>
      </c>
      <c r="AQ85" s="41">
        <v>1</v>
      </c>
      <c r="AR85" s="41"/>
      <c r="AS85" s="41"/>
      <c r="AT85" s="41"/>
      <c r="AU85" s="41">
        <v>1265</v>
      </c>
    </row>
    <row r="86" spans="1:47" x14ac:dyDescent="0.2">
      <c r="A86"/>
      <c r="B86">
        <v>2</v>
      </c>
      <c r="C86" s="41">
        <v>2</v>
      </c>
      <c r="D86" s="41">
        <v>3</v>
      </c>
      <c r="E86" s="41">
        <v>23</v>
      </c>
      <c r="F86" s="41">
        <v>11</v>
      </c>
      <c r="G86" s="41">
        <v>4</v>
      </c>
      <c r="H86" s="41">
        <v>1</v>
      </c>
      <c r="I86" s="41">
        <v>6</v>
      </c>
      <c r="J86" s="41">
        <v>25</v>
      </c>
      <c r="K86" s="41">
        <v>30</v>
      </c>
      <c r="L86" s="41">
        <v>1</v>
      </c>
      <c r="M86" s="41">
        <v>5</v>
      </c>
      <c r="N86" s="41">
        <v>23</v>
      </c>
      <c r="O86" s="41">
        <v>57</v>
      </c>
      <c r="P86" s="41">
        <v>20</v>
      </c>
      <c r="Q86" s="41">
        <v>4</v>
      </c>
      <c r="R86" s="41">
        <v>10</v>
      </c>
      <c r="S86" s="41">
        <v>25</v>
      </c>
      <c r="T86" s="41">
        <v>110</v>
      </c>
      <c r="U86" s="41">
        <v>59</v>
      </c>
      <c r="V86" s="41">
        <v>3</v>
      </c>
      <c r="W86" s="41">
        <v>28</v>
      </c>
      <c r="X86" s="41">
        <v>59</v>
      </c>
      <c r="Y86" s="41">
        <v>154</v>
      </c>
      <c r="Z86" s="41">
        <v>41</v>
      </c>
      <c r="AA86" s="41"/>
      <c r="AB86" s="41">
        <v>55</v>
      </c>
      <c r="AC86" s="41">
        <v>81</v>
      </c>
      <c r="AD86" s="41">
        <v>90</v>
      </c>
      <c r="AE86" s="41">
        <v>10</v>
      </c>
      <c r="AF86" s="41"/>
      <c r="AG86" s="41">
        <v>32</v>
      </c>
      <c r="AH86" s="41">
        <v>15</v>
      </c>
      <c r="AI86" s="41">
        <v>11</v>
      </c>
      <c r="AJ86" s="41"/>
      <c r="AK86" s="41">
        <v>31</v>
      </c>
      <c r="AL86" s="41">
        <v>4</v>
      </c>
      <c r="AM86" s="41">
        <v>4</v>
      </c>
      <c r="AN86" s="41"/>
      <c r="AO86" s="41">
        <v>31</v>
      </c>
      <c r="AP86" s="41">
        <v>3</v>
      </c>
      <c r="AQ86" s="41"/>
      <c r="AR86" s="41"/>
      <c r="AS86" s="41"/>
      <c r="AT86" s="41"/>
      <c r="AU86" s="41">
        <v>1071</v>
      </c>
    </row>
    <row r="87" spans="1:47" x14ac:dyDescent="0.2">
      <c r="A87"/>
      <c r="B87">
        <v>3</v>
      </c>
      <c r="C87" s="41">
        <v>1</v>
      </c>
      <c r="D87" s="41">
        <v>5</v>
      </c>
      <c r="E87" s="41">
        <v>13</v>
      </c>
      <c r="F87" s="41">
        <v>14</v>
      </c>
      <c r="G87" s="41">
        <v>3</v>
      </c>
      <c r="H87" s="41">
        <v>1</v>
      </c>
      <c r="I87" s="41">
        <v>3</v>
      </c>
      <c r="J87" s="41">
        <v>34</v>
      </c>
      <c r="K87" s="41">
        <v>15</v>
      </c>
      <c r="L87" s="41">
        <v>3</v>
      </c>
      <c r="M87" s="41">
        <v>1</v>
      </c>
      <c r="N87" s="41">
        <v>26</v>
      </c>
      <c r="O87" s="41">
        <v>53</v>
      </c>
      <c r="P87" s="41">
        <v>34</v>
      </c>
      <c r="Q87" s="41">
        <v>5</v>
      </c>
      <c r="R87" s="41">
        <v>12</v>
      </c>
      <c r="S87" s="41">
        <v>33</v>
      </c>
      <c r="T87" s="41">
        <v>104</v>
      </c>
      <c r="U87" s="41">
        <v>68</v>
      </c>
      <c r="V87" s="41">
        <v>3</v>
      </c>
      <c r="W87" s="41">
        <v>15</v>
      </c>
      <c r="X87" s="41">
        <v>47</v>
      </c>
      <c r="Y87" s="41">
        <v>145</v>
      </c>
      <c r="Z87" s="41">
        <v>36</v>
      </c>
      <c r="AA87" s="41">
        <v>1</v>
      </c>
      <c r="AB87" s="41">
        <v>39</v>
      </c>
      <c r="AC87" s="41">
        <v>78</v>
      </c>
      <c r="AD87" s="41">
        <v>96</v>
      </c>
      <c r="AE87" s="41">
        <v>13</v>
      </c>
      <c r="AF87" s="41"/>
      <c r="AG87" s="41">
        <v>30</v>
      </c>
      <c r="AH87" s="41">
        <v>18</v>
      </c>
      <c r="AI87" s="41">
        <v>14</v>
      </c>
      <c r="AJ87" s="41"/>
      <c r="AK87" s="41">
        <v>24</v>
      </c>
      <c r="AL87" s="41">
        <v>10</v>
      </c>
      <c r="AM87" s="41">
        <v>5</v>
      </c>
      <c r="AN87" s="41"/>
      <c r="AO87" s="41">
        <v>25</v>
      </c>
      <c r="AP87" s="41">
        <v>1</v>
      </c>
      <c r="AQ87" s="41"/>
      <c r="AR87" s="41"/>
      <c r="AS87" s="41"/>
      <c r="AT87" s="41"/>
      <c r="AU87" s="41">
        <v>1028</v>
      </c>
    </row>
    <row r="88" spans="1:47" x14ac:dyDescent="0.2">
      <c r="A88"/>
      <c r="B88">
        <v>4</v>
      </c>
      <c r="C88" s="41"/>
      <c r="D88" s="41">
        <v>12</v>
      </c>
      <c r="E88" s="41">
        <v>36</v>
      </c>
      <c r="F88" s="41">
        <v>24</v>
      </c>
      <c r="G88" s="41">
        <v>1</v>
      </c>
      <c r="H88" s="41">
        <v>1</v>
      </c>
      <c r="I88" s="41">
        <v>8</v>
      </c>
      <c r="J88" s="41">
        <v>40</v>
      </c>
      <c r="K88" s="41">
        <v>34</v>
      </c>
      <c r="L88" s="41">
        <v>13</v>
      </c>
      <c r="M88" s="41">
        <v>3</v>
      </c>
      <c r="N88" s="41">
        <v>19</v>
      </c>
      <c r="O88" s="41">
        <v>67</v>
      </c>
      <c r="P88" s="41">
        <v>46</v>
      </c>
      <c r="Q88" s="41">
        <v>5</v>
      </c>
      <c r="R88" s="41">
        <v>9</v>
      </c>
      <c r="S88" s="41">
        <v>27</v>
      </c>
      <c r="T88" s="41">
        <v>139</v>
      </c>
      <c r="U88" s="41">
        <v>74</v>
      </c>
      <c r="V88" s="41">
        <v>4</v>
      </c>
      <c r="W88" s="41">
        <v>22</v>
      </c>
      <c r="X88" s="41">
        <v>59</v>
      </c>
      <c r="Y88" s="41">
        <v>135</v>
      </c>
      <c r="Z88" s="41">
        <v>57</v>
      </c>
      <c r="AA88" s="41">
        <v>1</v>
      </c>
      <c r="AB88" s="41">
        <v>41</v>
      </c>
      <c r="AC88" s="41">
        <v>49</v>
      </c>
      <c r="AD88" s="41">
        <v>109</v>
      </c>
      <c r="AE88" s="41">
        <v>16</v>
      </c>
      <c r="AF88" s="41">
        <v>1</v>
      </c>
      <c r="AG88" s="41">
        <v>24</v>
      </c>
      <c r="AH88" s="41">
        <v>16</v>
      </c>
      <c r="AI88" s="41">
        <v>12</v>
      </c>
      <c r="AJ88" s="41">
        <v>1</v>
      </c>
      <c r="AK88" s="41">
        <v>19</v>
      </c>
      <c r="AL88" s="41">
        <v>5</v>
      </c>
      <c r="AM88" s="41">
        <v>5</v>
      </c>
      <c r="AN88" s="41"/>
      <c r="AO88" s="41">
        <v>24</v>
      </c>
      <c r="AP88" s="41">
        <v>3</v>
      </c>
      <c r="AQ88" s="41"/>
      <c r="AR88" s="41"/>
      <c r="AS88" s="41"/>
      <c r="AT88" s="41"/>
      <c r="AU88" s="41">
        <v>1161</v>
      </c>
    </row>
    <row r="89" spans="1:47" x14ac:dyDescent="0.2">
      <c r="A89"/>
      <c r="B89">
        <v>5</v>
      </c>
      <c r="C89" s="41">
        <v>5</v>
      </c>
      <c r="D89" s="41">
        <v>9</v>
      </c>
      <c r="E89" s="41">
        <v>38</v>
      </c>
      <c r="F89" s="41">
        <v>21</v>
      </c>
      <c r="G89" s="41">
        <v>3</v>
      </c>
      <c r="H89" s="41">
        <v>2</v>
      </c>
      <c r="I89" s="41">
        <v>7</v>
      </c>
      <c r="J89" s="41">
        <v>49</v>
      </c>
      <c r="K89" s="41">
        <v>29</v>
      </c>
      <c r="L89" s="41">
        <v>6</v>
      </c>
      <c r="M89" s="41">
        <v>4</v>
      </c>
      <c r="N89" s="41">
        <v>7</v>
      </c>
      <c r="O89" s="41">
        <v>64</v>
      </c>
      <c r="P89" s="41">
        <v>57</v>
      </c>
      <c r="Q89" s="41">
        <v>8</v>
      </c>
      <c r="R89" s="41">
        <v>16</v>
      </c>
      <c r="S89" s="41">
        <v>35</v>
      </c>
      <c r="T89" s="41">
        <v>100</v>
      </c>
      <c r="U89" s="41">
        <v>67</v>
      </c>
      <c r="V89" s="41">
        <v>6</v>
      </c>
      <c r="W89" s="41">
        <v>24</v>
      </c>
      <c r="X89" s="41">
        <v>38</v>
      </c>
      <c r="Y89" s="41">
        <v>147</v>
      </c>
      <c r="Z89" s="41">
        <v>40</v>
      </c>
      <c r="AA89" s="41">
        <v>1</v>
      </c>
      <c r="AB89" s="41">
        <v>30</v>
      </c>
      <c r="AC89" s="41">
        <v>53</v>
      </c>
      <c r="AD89" s="41">
        <v>102</v>
      </c>
      <c r="AE89" s="41">
        <v>25</v>
      </c>
      <c r="AF89" s="41"/>
      <c r="AG89" s="41">
        <v>28</v>
      </c>
      <c r="AH89" s="41">
        <v>14</v>
      </c>
      <c r="AI89" s="41">
        <v>7</v>
      </c>
      <c r="AJ89" s="41"/>
      <c r="AK89" s="41">
        <v>22</v>
      </c>
      <c r="AL89" s="41">
        <v>5</v>
      </c>
      <c r="AM89" s="41">
        <v>2</v>
      </c>
      <c r="AN89" s="41"/>
      <c r="AO89" s="41">
        <v>25</v>
      </c>
      <c r="AP89" s="41">
        <v>2</v>
      </c>
      <c r="AQ89" s="41">
        <v>1</v>
      </c>
      <c r="AR89" s="41"/>
      <c r="AS89" s="41"/>
      <c r="AT89" s="41"/>
      <c r="AU89" s="41">
        <v>1099</v>
      </c>
    </row>
    <row r="90" spans="1:47" x14ac:dyDescent="0.2">
      <c r="A90"/>
      <c r="B90">
        <v>6</v>
      </c>
      <c r="C90" s="41">
        <v>1</v>
      </c>
      <c r="D90" s="41">
        <v>4</v>
      </c>
      <c r="E90" s="41">
        <v>18</v>
      </c>
      <c r="F90" s="41">
        <v>14</v>
      </c>
      <c r="G90" s="41">
        <v>1</v>
      </c>
      <c r="H90" s="41">
        <v>1</v>
      </c>
      <c r="I90" s="41">
        <v>8</v>
      </c>
      <c r="J90" s="41">
        <v>25</v>
      </c>
      <c r="K90" s="41">
        <v>22</v>
      </c>
      <c r="L90" s="41">
        <v>6</v>
      </c>
      <c r="M90" s="41">
        <v>3</v>
      </c>
      <c r="N90" s="41">
        <v>13</v>
      </c>
      <c r="O90" s="41">
        <v>56</v>
      </c>
      <c r="P90" s="41">
        <v>44</v>
      </c>
      <c r="Q90" s="41">
        <v>3</v>
      </c>
      <c r="R90" s="41">
        <v>8</v>
      </c>
      <c r="S90" s="41">
        <v>22</v>
      </c>
      <c r="T90" s="41">
        <v>85</v>
      </c>
      <c r="U90" s="41">
        <v>64</v>
      </c>
      <c r="V90" s="41">
        <v>2</v>
      </c>
      <c r="W90" s="41">
        <v>26</v>
      </c>
      <c r="X90" s="41">
        <v>32</v>
      </c>
      <c r="Y90" s="41">
        <v>106</v>
      </c>
      <c r="Z90" s="41">
        <v>24</v>
      </c>
      <c r="AA90" s="41">
        <v>2</v>
      </c>
      <c r="AB90" s="41">
        <v>29</v>
      </c>
      <c r="AC90" s="41">
        <v>32</v>
      </c>
      <c r="AD90" s="41">
        <v>63</v>
      </c>
      <c r="AE90" s="41">
        <v>14</v>
      </c>
      <c r="AF90" s="41"/>
      <c r="AG90" s="41">
        <v>11</v>
      </c>
      <c r="AH90" s="41">
        <v>10</v>
      </c>
      <c r="AI90" s="41">
        <v>8</v>
      </c>
      <c r="AJ90" s="41">
        <v>1</v>
      </c>
      <c r="AK90" s="41">
        <v>15</v>
      </c>
      <c r="AL90" s="41">
        <v>4</v>
      </c>
      <c r="AM90" s="41">
        <v>2</v>
      </c>
      <c r="AN90" s="41"/>
      <c r="AO90" s="41">
        <v>16</v>
      </c>
      <c r="AP90" s="41"/>
      <c r="AQ90" s="41">
        <v>1</v>
      </c>
      <c r="AR90" s="41"/>
      <c r="AS90" s="41"/>
      <c r="AT90" s="41"/>
      <c r="AU90" s="41">
        <v>796</v>
      </c>
    </row>
    <row r="91" spans="1:47" x14ac:dyDescent="0.2">
      <c r="A91"/>
      <c r="B91">
        <v>7</v>
      </c>
      <c r="C91" s="41"/>
      <c r="D91" s="41">
        <v>7</v>
      </c>
      <c r="E91" s="41">
        <v>18</v>
      </c>
      <c r="F91" s="41">
        <v>10</v>
      </c>
      <c r="G91" s="41">
        <v>4</v>
      </c>
      <c r="H91" s="41">
        <v>1</v>
      </c>
      <c r="I91" s="41">
        <v>5</v>
      </c>
      <c r="J91" s="41">
        <v>28</v>
      </c>
      <c r="K91" s="41">
        <v>23</v>
      </c>
      <c r="L91" s="41">
        <v>1</v>
      </c>
      <c r="M91" s="41">
        <v>5</v>
      </c>
      <c r="N91" s="41">
        <v>13</v>
      </c>
      <c r="O91" s="41">
        <v>53</v>
      </c>
      <c r="P91" s="41">
        <v>33</v>
      </c>
      <c r="Q91" s="41">
        <v>4</v>
      </c>
      <c r="R91" s="41">
        <v>9</v>
      </c>
      <c r="S91" s="41">
        <v>25</v>
      </c>
      <c r="T91" s="41">
        <v>115</v>
      </c>
      <c r="U91" s="41">
        <v>60</v>
      </c>
      <c r="V91" s="41">
        <v>4</v>
      </c>
      <c r="W91" s="41">
        <v>28</v>
      </c>
      <c r="X91" s="41">
        <v>40</v>
      </c>
      <c r="Y91" s="41">
        <v>100</v>
      </c>
      <c r="Z91" s="41">
        <v>43</v>
      </c>
      <c r="AA91" s="41">
        <v>4</v>
      </c>
      <c r="AB91" s="41">
        <v>48</v>
      </c>
      <c r="AC91" s="41">
        <v>57</v>
      </c>
      <c r="AD91" s="41">
        <v>89</v>
      </c>
      <c r="AE91" s="41">
        <v>16</v>
      </c>
      <c r="AF91" s="41">
        <v>1</v>
      </c>
      <c r="AG91" s="41">
        <v>35</v>
      </c>
      <c r="AH91" s="41">
        <v>16</v>
      </c>
      <c r="AI91" s="41">
        <v>8</v>
      </c>
      <c r="AJ91" s="41">
        <v>1</v>
      </c>
      <c r="AK91" s="41">
        <v>32</v>
      </c>
      <c r="AL91" s="41">
        <v>10</v>
      </c>
      <c r="AM91" s="41">
        <v>1</v>
      </c>
      <c r="AN91" s="41"/>
      <c r="AO91" s="41">
        <v>30</v>
      </c>
      <c r="AP91" s="41">
        <v>5</v>
      </c>
      <c r="AQ91" s="41"/>
      <c r="AR91" s="41"/>
      <c r="AS91" s="41"/>
      <c r="AT91" s="41"/>
      <c r="AU91" s="41">
        <v>982</v>
      </c>
    </row>
    <row r="92" spans="1:47" x14ac:dyDescent="0.2">
      <c r="A92"/>
      <c r="B92">
        <v>8</v>
      </c>
      <c r="C92" s="41">
        <v>3</v>
      </c>
      <c r="D92" s="41">
        <v>6</v>
      </c>
      <c r="E92" s="41">
        <v>15</v>
      </c>
      <c r="F92" s="41">
        <v>9</v>
      </c>
      <c r="G92" s="41">
        <v>4</v>
      </c>
      <c r="H92" s="41">
        <v>3</v>
      </c>
      <c r="I92" s="41">
        <v>7</v>
      </c>
      <c r="J92" s="41">
        <v>22</v>
      </c>
      <c r="K92" s="41">
        <v>19</v>
      </c>
      <c r="L92" s="41">
        <v>2</v>
      </c>
      <c r="M92" s="41">
        <v>5</v>
      </c>
      <c r="N92" s="41">
        <v>18</v>
      </c>
      <c r="O92" s="41">
        <v>47</v>
      </c>
      <c r="P92" s="41">
        <v>19</v>
      </c>
      <c r="Q92" s="41">
        <v>5</v>
      </c>
      <c r="R92" s="41">
        <v>17</v>
      </c>
      <c r="S92" s="41">
        <v>30</v>
      </c>
      <c r="T92" s="41">
        <v>97</v>
      </c>
      <c r="U92" s="41">
        <v>30</v>
      </c>
      <c r="V92" s="41">
        <v>1</v>
      </c>
      <c r="W92" s="41">
        <v>29</v>
      </c>
      <c r="X92" s="41">
        <v>40</v>
      </c>
      <c r="Y92" s="41">
        <v>91</v>
      </c>
      <c r="Z92" s="41">
        <v>19</v>
      </c>
      <c r="AA92" s="41"/>
      <c r="AB92" s="41">
        <v>44</v>
      </c>
      <c r="AC92" s="41">
        <v>52</v>
      </c>
      <c r="AD92" s="41">
        <v>69</v>
      </c>
      <c r="AE92" s="41">
        <v>8</v>
      </c>
      <c r="AF92" s="41"/>
      <c r="AG92" s="41">
        <v>39</v>
      </c>
      <c r="AH92" s="41">
        <v>15</v>
      </c>
      <c r="AI92" s="41">
        <v>11</v>
      </c>
      <c r="AJ92" s="41">
        <v>1</v>
      </c>
      <c r="AK92" s="41">
        <v>29</v>
      </c>
      <c r="AL92" s="41">
        <v>3</v>
      </c>
      <c r="AM92" s="41">
        <v>2</v>
      </c>
      <c r="AN92" s="41">
        <v>1</v>
      </c>
      <c r="AO92" s="41">
        <v>28</v>
      </c>
      <c r="AP92" s="41">
        <v>2</v>
      </c>
      <c r="AQ92" s="41">
        <v>3</v>
      </c>
      <c r="AR92" s="41"/>
      <c r="AS92" s="41"/>
      <c r="AT92" s="41"/>
      <c r="AU92" s="41">
        <v>845</v>
      </c>
    </row>
    <row r="93" spans="1:47" x14ac:dyDescent="0.2">
      <c r="A93"/>
      <c r="B93">
        <v>9</v>
      </c>
      <c r="C93" s="41">
        <v>4</v>
      </c>
      <c r="D93" s="41">
        <v>4</v>
      </c>
      <c r="E93" s="41">
        <v>8</v>
      </c>
      <c r="F93" s="41">
        <v>8</v>
      </c>
      <c r="G93" s="41"/>
      <c r="H93" s="41">
        <v>1</v>
      </c>
      <c r="I93" s="41">
        <v>6</v>
      </c>
      <c r="J93" s="41">
        <v>20</v>
      </c>
      <c r="K93" s="41">
        <v>12</v>
      </c>
      <c r="L93" s="41">
        <v>4</v>
      </c>
      <c r="M93" s="41">
        <v>10</v>
      </c>
      <c r="N93" s="41">
        <v>19</v>
      </c>
      <c r="O93" s="41">
        <v>38</v>
      </c>
      <c r="P93" s="41">
        <v>17</v>
      </c>
      <c r="Q93" s="41">
        <v>2</v>
      </c>
      <c r="R93" s="41">
        <v>28</v>
      </c>
      <c r="S93" s="41">
        <v>44</v>
      </c>
      <c r="T93" s="41">
        <v>75</v>
      </c>
      <c r="U93" s="41">
        <v>37</v>
      </c>
      <c r="V93" s="41">
        <v>2</v>
      </c>
      <c r="W93" s="41">
        <v>40</v>
      </c>
      <c r="X93" s="41">
        <v>59</v>
      </c>
      <c r="Y93" s="41">
        <v>101</v>
      </c>
      <c r="Z93" s="41">
        <v>24</v>
      </c>
      <c r="AA93" s="41">
        <v>2</v>
      </c>
      <c r="AB93" s="41">
        <v>55</v>
      </c>
      <c r="AC93" s="41">
        <v>74</v>
      </c>
      <c r="AD93" s="41">
        <v>72</v>
      </c>
      <c r="AE93" s="41">
        <v>11</v>
      </c>
      <c r="AF93" s="41"/>
      <c r="AG93" s="41">
        <v>35</v>
      </c>
      <c r="AH93" s="41">
        <v>14</v>
      </c>
      <c r="AI93" s="41">
        <v>8</v>
      </c>
      <c r="AJ93" s="41"/>
      <c r="AK93" s="41">
        <v>22</v>
      </c>
      <c r="AL93" s="41">
        <v>5</v>
      </c>
      <c r="AM93" s="41">
        <v>1</v>
      </c>
      <c r="AN93" s="41"/>
      <c r="AO93" s="41">
        <v>24</v>
      </c>
      <c r="AP93" s="41">
        <v>3</v>
      </c>
      <c r="AQ93" s="41"/>
      <c r="AR93" s="41"/>
      <c r="AS93" s="41"/>
      <c r="AT93" s="41"/>
      <c r="AU93" s="41">
        <v>889</v>
      </c>
    </row>
    <row r="94" spans="1:47" x14ac:dyDescent="0.2">
      <c r="A94"/>
      <c r="B94">
        <v>10</v>
      </c>
      <c r="C94" s="41"/>
      <c r="D94" s="41">
        <v>9</v>
      </c>
      <c r="E94" s="41">
        <v>22</v>
      </c>
      <c r="F94" s="41">
        <v>9</v>
      </c>
      <c r="G94" s="41">
        <v>2</v>
      </c>
      <c r="H94" s="41">
        <v>4</v>
      </c>
      <c r="I94" s="41">
        <v>10</v>
      </c>
      <c r="J94" s="41">
        <v>35</v>
      </c>
      <c r="K94" s="41">
        <v>23</v>
      </c>
      <c r="L94" s="41">
        <v>3</v>
      </c>
      <c r="M94" s="41">
        <v>20</v>
      </c>
      <c r="N94" s="41">
        <v>28</v>
      </c>
      <c r="O94" s="41">
        <v>86</v>
      </c>
      <c r="P94" s="41">
        <v>28</v>
      </c>
      <c r="Q94" s="41">
        <v>3</v>
      </c>
      <c r="R94" s="41">
        <v>36</v>
      </c>
      <c r="S94" s="41">
        <v>67</v>
      </c>
      <c r="T94" s="41">
        <v>116</v>
      </c>
      <c r="U94" s="41">
        <v>42</v>
      </c>
      <c r="V94" s="41">
        <v>3</v>
      </c>
      <c r="W94" s="41">
        <v>53</v>
      </c>
      <c r="X94" s="41">
        <v>84</v>
      </c>
      <c r="Y94" s="41">
        <v>134</v>
      </c>
      <c r="Z94" s="41">
        <v>37</v>
      </c>
      <c r="AA94" s="41">
        <v>2</v>
      </c>
      <c r="AB94" s="41">
        <v>87</v>
      </c>
      <c r="AC94" s="41">
        <v>97</v>
      </c>
      <c r="AD94" s="41">
        <v>106</v>
      </c>
      <c r="AE94" s="41">
        <v>8</v>
      </c>
      <c r="AF94" s="41"/>
      <c r="AG94" s="41">
        <v>49</v>
      </c>
      <c r="AH94" s="41">
        <v>23</v>
      </c>
      <c r="AI94" s="41">
        <v>17</v>
      </c>
      <c r="AJ94" s="41"/>
      <c r="AK94" s="41">
        <v>19</v>
      </c>
      <c r="AL94" s="41">
        <v>12</v>
      </c>
      <c r="AM94" s="41">
        <v>4</v>
      </c>
      <c r="AN94" s="41"/>
      <c r="AO94" s="41">
        <v>42</v>
      </c>
      <c r="AP94" s="41">
        <v>3</v>
      </c>
      <c r="AQ94" s="41">
        <v>1</v>
      </c>
      <c r="AR94" s="41"/>
      <c r="AS94" s="41"/>
      <c r="AT94" s="41"/>
      <c r="AU94" s="41">
        <v>1324</v>
      </c>
    </row>
    <row r="95" spans="1:47" x14ac:dyDescent="0.2">
      <c r="A95"/>
      <c r="B95">
        <v>11</v>
      </c>
      <c r="C95" s="41">
        <v>4</v>
      </c>
      <c r="D95" s="41">
        <v>11</v>
      </c>
      <c r="E95" s="41">
        <v>25</v>
      </c>
      <c r="F95" s="41">
        <v>6</v>
      </c>
      <c r="G95" s="41">
        <v>2</v>
      </c>
      <c r="H95" s="41">
        <v>6</v>
      </c>
      <c r="I95" s="41">
        <v>16</v>
      </c>
      <c r="J95" s="41">
        <v>40</v>
      </c>
      <c r="K95" s="41">
        <v>30</v>
      </c>
      <c r="L95" s="41">
        <v>5</v>
      </c>
      <c r="M95" s="41">
        <v>17</v>
      </c>
      <c r="N95" s="41">
        <v>38</v>
      </c>
      <c r="O95" s="41">
        <v>86</v>
      </c>
      <c r="P95" s="41">
        <v>32</v>
      </c>
      <c r="Q95" s="41">
        <v>4</v>
      </c>
      <c r="R95" s="41">
        <v>40</v>
      </c>
      <c r="S95" s="41">
        <v>71</v>
      </c>
      <c r="T95" s="41">
        <v>114</v>
      </c>
      <c r="U95" s="41">
        <v>44</v>
      </c>
      <c r="V95" s="41">
        <v>3</v>
      </c>
      <c r="W95" s="41">
        <v>74</v>
      </c>
      <c r="X95" s="41">
        <v>86</v>
      </c>
      <c r="Y95" s="41">
        <v>140</v>
      </c>
      <c r="Z95" s="41">
        <v>29</v>
      </c>
      <c r="AA95" s="41"/>
      <c r="AB95" s="41">
        <v>100</v>
      </c>
      <c r="AC95" s="41">
        <v>83</v>
      </c>
      <c r="AD95" s="41">
        <v>80</v>
      </c>
      <c r="AE95" s="41">
        <v>18</v>
      </c>
      <c r="AF95" s="41"/>
      <c r="AG95" s="41">
        <v>55</v>
      </c>
      <c r="AH95" s="41">
        <v>32</v>
      </c>
      <c r="AI95" s="41">
        <v>12</v>
      </c>
      <c r="AJ95" s="41"/>
      <c r="AK95" s="41">
        <v>31</v>
      </c>
      <c r="AL95" s="41">
        <v>10</v>
      </c>
      <c r="AM95" s="41">
        <v>2</v>
      </c>
      <c r="AN95" s="41"/>
      <c r="AO95" s="41">
        <v>37</v>
      </c>
      <c r="AP95" s="41">
        <v>1</v>
      </c>
      <c r="AQ95" s="41"/>
      <c r="AR95" s="41"/>
      <c r="AS95" s="41"/>
      <c r="AT95" s="41"/>
      <c r="AU95" s="41">
        <v>1384</v>
      </c>
    </row>
    <row r="96" spans="1:47" x14ac:dyDescent="0.2">
      <c r="A96"/>
      <c r="B96">
        <v>12</v>
      </c>
      <c r="C96" s="41">
        <v>2</v>
      </c>
      <c r="D96" s="41">
        <v>7</v>
      </c>
      <c r="E96" s="41">
        <v>24</v>
      </c>
      <c r="F96" s="41">
        <v>10</v>
      </c>
      <c r="G96" s="41">
        <v>2</v>
      </c>
      <c r="H96" s="41">
        <v>4</v>
      </c>
      <c r="I96" s="41">
        <v>15</v>
      </c>
      <c r="J96" s="41">
        <v>31</v>
      </c>
      <c r="K96" s="41">
        <v>18</v>
      </c>
      <c r="L96" s="41">
        <v>2</v>
      </c>
      <c r="M96" s="41">
        <v>16</v>
      </c>
      <c r="N96" s="41">
        <v>22</v>
      </c>
      <c r="O96" s="41">
        <v>66</v>
      </c>
      <c r="P96" s="41">
        <v>35</v>
      </c>
      <c r="Q96" s="41">
        <v>4</v>
      </c>
      <c r="R96" s="41">
        <v>22</v>
      </c>
      <c r="S96" s="41">
        <v>64</v>
      </c>
      <c r="T96" s="41">
        <v>102</v>
      </c>
      <c r="U96" s="41">
        <v>36</v>
      </c>
      <c r="V96" s="41"/>
      <c r="W96" s="41">
        <v>39</v>
      </c>
      <c r="X96" s="41">
        <v>76</v>
      </c>
      <c r="Y96" s="41">
        <v>131</v>
      </c>
      <c r="Z96" s="41">
        <v>42</v>
      </c>
      <c r="AA96" s="41">
        <v>3</v>
      </c>
      <c r="AB96" s="41">
        <v>58</v>
      </c>
      <c r="AC96" s="41">
        <v>80</v>
      </c>
      <c r="AD96" s="41">
        <v>85</v>
      </c>
      <c r="AE96" s="41">
        <v>11</v>
      </c>
      <c r="AF96" s="41"/>
      <c r="AG96" s="41">
        <v>34</v>
      </c>
      <c r="AH96" s="41">
        <v>26</v>
      </c>
      <c r="AI96" s="41">
        <v>7</v>
      </c>
      <c r="AJ96" s="41"/>
      <c r="AK96" s="41">
        <v>32</v>
      </c>
      <c r="AL96" s="41">
        <v>12</v>
      </c>
      <c r="AM96" s="41">
        <v>4</v>
      </c>
      <c r="AN96" s="41"/>
      <c r="AO96" s="41">
        <v>36</v>
      </c>
      <c r="AP96" s="41">
        <v>3</v>
      </c>
      <c r="AQ96" s="41"/>
      <c r="AR96" s="41"/>
      <c r="AS96" s="41"/>
      <c r="AT96" s="41"/>
      <c r="AU96" s="41">
        <v>1161</v>
      </c>
    </row>
    <row r="97" spans="1:47" x14ac:dyDescent="0.2">
      <c r="A97" t="s">
        <v>76</v>
      </c>
      <c r="B97"/>
      <c r="C97" s="41">
        <v>23</v>
      </c>
      <c r="D97" s="41">
        <v>85</v>
      </c>
      <c r="E97" s="41">
        <v>251</v>
      </c>
      <c r="F97" s="41">
        <v>148</v>
      </c>
      <c r="G97" s="41">
        <v>28</v>
      </c>
      <c r="H97" s="41">
        <v>28</v>
      </c>
      <c r="I97" s="41">
        <v>99</v>
      </c>
      <c r="J97" s="41">
        <v>383</v>
      </c>
      <c r="K97" s="41">
        <v>276</v>
      </c>
      <c r="L97" s="41">
        <v>49</v>
      </c>
      <c r="M97" s="41">
        <v>94</v>
      </c>
      <c r="N97" s="41">
        <v>248</v>
      </c>
      <c r="O97" s="41">
        <v>744</v>
      </c>
      <c r="P97" s="41">
        <v>392</v>
      </c>
      <c r="Q97" s="41">
        <v>49</v>
      </c>
      <c r="R97" s="41">
        <v>230</v>
      </c>
      <c r="S97" s="41">
        <v>498</v>
      </c>
      <c r="T97" s="41">
        <v>1295</v>
      </c>
      <c r="U97" s="41">
        <v>625</v>
      </c>
      <c r="V97" s="41">
        <v>32</v>
      </c>
      <c r="W97" s="41">
        <v>415</v>
      </c>
      <c r="X97" s="41">
        <v>684</v>
      </c>
      <c r="Y97" s="41">
        <v>1544</v>
      </c>
      <c r="Z97" s="41">
        <v>425</v>
      </c>
      <c r="AA97" s="41">
        <v>16</v>
      </c>
      <c r="AB97" s="41">
        <v>661</v>
      </c>
      <c r="AC97" s="41">
        <v>842</v>
      </c>
      <c r="AD97" s="41">
        <v>1077</v>
      </c>
      <c r="AE97" s="41">
        <v>163</v>
      </c>
      <c r="AF97" s="41">
        <v>2</v>
      </c>
      <c r="AG97" s="41">
        <v>413</v>
      </c>
      <c r="AH97" s="41">
        <v>217</v>
      </c>
      <c r="AI97" s="41">
        <v>134</v>
      </c>
      <c r="AJ97" s="41">
        <v>4</v>
      </c>
      <c r="AK97" s="41">
        <v>324</v>
      </c>
      <c r="AL97" s="41">
        <v>89</v>
      </c>
      <c r="AM97" s="41">
        <v>33</v>
      </c>
      <c r="AN97" s="41">
        <v>1</v>
      </c>
      <c r="AO97" s="41">
        <v>349</v>
      </c>
      <c r="AP97" s="41">
        <v>28</v>
      </c>
      <c r="AQ97" s="41">
        <v>7</v>
      </c>
      <c r="AR97" s="41"/>
      <c r="AS97" s="41"/>
      <c r="AT97" s="41"/>
      <c r="AU97" s="41">
        <v>13005</v>
      </c>
    </row>
    <row r="98" spans="1:47" x14ac:dyDescent="0.2">
      <c r="A98" t="s">
        <v>77</v>
      </c>
      <c r="B98">
        <v>1</v>
      </c>
      <c r="C98" s="41">
        <v>1</v>
      </c>
      <c r="D98" s="41">
        <v>1</v>
      </c>
      <c r="E98" s="41">
        <v>4</v>
      </c>
      <c r="F98" s="41">
        <v>3</v>
      </c>
      <c r="G98" s="41">
        <v>8</v>
      </c>
      <c r="H98" s="41"/>
      <c r="I98" s="41">
        <v>9</v>
      </c>
      <c r="J98" s="41">
        <v>53</v>
      </c>
      <c r="K98" s="41">
        <v>53</v>
      </c>
      <c r="L98" s="41">
        <v>91</v>
      </c>
      <c r="M98" s="41"/>
      <c r="N98" s="41"/>
      <c r="O98" s="41"/>
      <c r="P98" s="41"/>
      <c r="Q98" s="41"/>
      <c r="R98" s="41">
        <v>33</v>
      </c>
      <c r="S98" s="41">
        <v>34</v>
      </c>
      <c r="T98" s="41">
        <v>61</v>
      </c>
      <c r="U98" s="41">
        <v>32</v>
      </c>
      <c r="V98" s="41">
        <v>10</v>
      </c>
      <c r="W98" s="41"/>
      <c r="X98" s="41"/>
      <c r="Y98" s="41">
        <v>1</v>
      </c>
      <c r="Z98" s="41"/>
      <c r="AA98" s="41"/>
      <c r="AB98" s="41">
        <v>38</v>
      </c>
      <c r="AC98" s="41">
        <v>16</v>
      </c>
      <c r="AD98" s="41">
        <v>3</v>
      </c>
      <c r="AE98" s="41"/>
      <c r="AF98" s="41"/>
      <c r="AG98" s="41">
        <v>16</v>
      </c>
      <c r="AH98" s="41">
        <v>1</v>
      </c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41"/>
      <c r="AU98" s="41">
        <v>468</v>
      </c>
    </row>
    <row r="99" spans="1:47" x14ac:dyDescent="0.2">
      <c r="A99"/>
      <c r="B99">
        <v>2</v>
      </c>
      <c r="C99" s="41"/>
      <c r="D99" s="41"/>
      <c r="E99" s="41">
        <v>9</v>
      </c>
      <c r="F99" s="41">
        <v>9</v>
      </c>
      <c r="G99" s="41">
        <v>14</v>
      </c>
      <c r="H99" s="41">
        <v>6</v>
      </c>
      <c r="I99" s="41">
        <v>11</v>
      </c>
      <c r="J99" s="41">
        <v>68</v>
      </c>
      <c r="K99" s="41">
        <v>82</v>
      </c>
      <c r="L99" s="41">
        <v>101</v>
      </c>
      <c r="M99" s="41"/>
      <c r="N99" s="41"/>
      <c r="O99" s="41"/>
      <c r="P99" s="41"/>
      <c r="Q99" s="41"/>
      <c r="R99" s="41">
        <v>29</v>
      </c>
      <c r="S99" s="41">
        <v>37</v>
      </c>
      <c r="T99" s="41">
        <v>107</v>
      </c>
      <c r="U99" s="41">
        <v>49</v>
      </c>
      <c r="V99" s="41">
        <v>11</v>
      </c>
      <c r="W99" s="41"/>
      <c r="X99" s="41"/>
      <c r="Y99" s="41"/>
      <c r="Z99" s="41"/>
      <c r="AA99" s="41"/>
      <c r="AB99" s="41">
        <v>16</v>
      </c>
      <c r="AC99" s="41">
        <v>10</v>
      </c>
      <c r="AD99" s="41">
        <v>6</v>
      </c>
      <c r="AE99" s="41"/>
      <c r="AF99" s="41"/>
      <c r="AG99" s="41">
        <v>7</v>
      </c>
      <c r="AH99" s="41"/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41">
        <v>572</v>
      </c>
    </row>
    <row r="100" spans="1:47" x14ac:dyDescent="0.2">
      <c r="A100"/>
      <c r="B100">
        <v>3</v>
      </c>
      <c r="C100" s="41"/>
      <c r="D100" s="41">
        <v>2</v>
      </c>
      <c r="E100" s="41">
        <v>6</v>
      </c>
      <c r="F100" s="41">
        <v>10</v>
      </c>
      <c r="G100" s="41">
        <v>15</v>
      </c>
      <c r="H100" s="41">
        <v>6</v>
      </c>
      <c r="I100" s="41">
        <v>19</v>
      </c>
      <c r="J100" s="41">
        <v>59</v>
      </c>
      <c r="K100" s="41">
        <v>90</v>
      </c>
      <c r="L100" s="41">
        <v>95</v>
      </c>
      <c r="M100" s="41"/>
      <c r="N100" s="41"/>
      <c r="O100" s="41"/>
      <c r="P100" s="41"/>
      <c r="Q100" s="41"/>
      <c r="R100" s="41">
        <v>39</v>
      </c>
      <c r="S100" s="41">
        <v>52</v>
      </c>
      <c r="T100" s="41">
        <v>62</v>
      </c>
      <c r="U100" s="41">
        <v>46</v>
      </c>
      <c r="V100" s="41">
        <v>26</v>
      </c>
      <c r="W100" s="41"/>
      <c r="X100" s="41"/>
      <c r="Y100" s="41"/>
      <c r="Z100" s="41"/>
      <c r="AA100" s="41"/>
      <c r="AB100" s="41">
        <v>35</v>
      </c>
      <c r="AC100" s="41">
        <v>8</v>
      </c>
      <c r="AD100" s="41">
        <v>9</v>
      </c>
      <c r="AE100" s="41">
        <v>1</v>
      </c>
      <c r="AF100" s="41">
        <v>1</v>
      </c>
      <c r="AG100" s="41">
        <v>7</v>
      </c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41">
        <v>588</v>
      </c>
    </row>
    <row r="101" spans="1:47" x14ac:dyDescent="0.2">
      <c r="A101"/>
      <c r="B101">
        <v>4</v>
      </c>
      <c r="C101" s="41"/>
      <c r="D101" s="41">
        <v>3</v>
      </c>
      <c r="E101" s="41">
        <v>9</v>
      </c>
      <c r="F101" s="41">
        <v>16</v>
      </c>
      <c r="G101" s="41">
        <v>29</v>
      </c>
      <c r="H101" s="41">
        <v>4</v>
      </c>
      <c r="I101" s="41">
        <v>17</v>
      </c>
      <c r="J101" s="41">
        <v>88</v>
      </c>
      <c r="K101" s="41">
        <v>79</v>
      </c>
      <c r="L101" s="41">
        <v>121</v>
      </c>
      <c r="M101" s="41"/>
      <c r="N101" s="41"/>
      <c r="O101" s="41"/>
      <c r="P101" s="41"/>
      <c r="Q101" s="41"/>
      <c r="R101" s="41">
        <v>32</v>
      </c>
      <c r="S101" s="41">
        <v>36</v>
      </c>
      <c r="T101" s="41">
        <v>105</v>
      </c>
      <c r="U101" s="41">
        <v>67</v>
      </c>
      <c r="V101" s="41">
        <v>32</v>
      </c>
      <c r="W101" s="41"/>
      <c r="X101" s="41"/>
      <c r="Y101" s="41"/>
      <c r="Z101" s="41"/>
      <c r="AA101" s="41"/>
      <c r="AB101" s="41">
        <v>49</v>
      </c>
      <c r="AC101" s="41">
        <v>20</v>
      </c>
      <c r="AD101" s="41">
        <v>14</v>
      </c>
      <c r="AE101" s="41">
        <v>2</v>
      </c>
      <c r="AF101" s="41"/>
      <c r="AG101" s="41">
        <v>20</v>
      </c>
      <c r="AH101" s="41">
        <v>1</v>
      </c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1">
        <v>744</v>
      </c>
    </row>
    <row r="102" spans="1:47" x14ac:dyDescent="0.2">
      <c r="A102"/>
      <c r="B102">
        <v>5</v>
      </c>
      <c r="C102" s="41">
        <v>2</v>
      </c>
      <c r="D102" s="41">
        <v>2</v>
      </c>
      <c r="E102" s="41">
        <v>3</v>
      </c>
      <c r="F102" s="41">
        <v>6</v>
      </c>
      <c r="G102" s="41">
        <v>12</v>
      </c>
      <c r="H102" s="41">
        <v>11</v>
      </c>
      <c r="I102" s="41">
        <v>20</v>
      </c>
      <c r="J102" s="41">
        <v>82</v>
      </c>
      <c r="K102" s="41">
        <v>68</v>
      </c>
      <c r="L102" s="41">
        <v>137</v>
      </c>
      <c r="M102" s="41"/>
      <c r="N102" s="41"/>
      <c r="O102" s="41"/>
      <c r="P102" s="41"/>
      <c r="Q102" s="41"/>
      <c r="R102" s="41">
        <v>80</v>
      </c>
      <c r="S102" s="41">
        <v>74</v>
      </c>
      <c r="T102" s="41">
        <v>109</v>
      </c>
      <c r="U102" s="41">
        <v>51</v>
      </c>
      <c r="V102" s="41">
        <v>30</v>
      </c>
      <c r="W102" s="41"/>
      <c r="X102" s="41"/>
      <c r="Y102" s="41"/>
      <c r="Z102" s="41"/>
      <c r="AA102" s="41"/>
      <c r="AB102" s="41">
        <v>46</v>
      </c>
      <c r="AC102" s="41">
        <v>14</v>
      </c>
      <c r="AD102" s="41">
        <v>5</v>
      </c>
      <c r="AE102" s="41"/>
      <c r="AF102" s="41"/>
      <c r="AG102" s="41">
        <v>20</v>
      </c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1">
        <v>772</v>
      </c>
    </row>
    <row r="103" spans="1:47" x14ac:dyDescent="0.2">
      <c r="A103"/>
      <c r="B103">
        <v>6</v>
      </c>
      <c r="C103" s="41"/>
      <c r="D103" s="41">
        <v>1</v>
      </c>
      <c r="E103" s="41">
        <v>4</v>
      </c>
      <c r="F103" s="41">
        <v>8</v>
      </c>
      <c r="G103" s="41">
        <v>10</v>
      </c>
      <c r="H103" s="41">
        <v>10</v>
      </c>
      <c r="I103" s="41">
        <v>22</v>
      </c>
      <c r="J103" s="41">
        <v>66</v>
      </c>
      <c r="K103" s="41">
        <v>114</v>
      </c>
      <c r="L103" s="41">
        <v>152</v>
      </c>
      <c r="M103" s="41"/>
      <c r="N103" s="41"/>
      <c r="O103" s="41"/>
      <c r="P103" s="41"/>
      <c r="Q103" s="41"/>
      <c r="R103" s="41">
        <v>69</v>
      </c>
      <c r="S103" s="41">
        <v>64</v>
      </c>
      <c r="T103" s="41">
        <v>118</v>
      </c>
      <c r="U103" s="41">
        <v>51</v>
      </c>
      <c r="V103" s="41">
        <v>13</v>
      </c>
      <c r="W103" s="41"/>
      <c r="X103" s="41"/>
      <c r="Y103" s="41"/>
      <c r="Z103" s="41"/>
      <c r="AA103" s="41"/>
      <c r="AB103" s="41">
        <v>41</v>
      </c>
      <c r="AC103" s="41">
        <v>15</v>
      </c>
      <c r="AD103" s="41">
        <v>9</v>
      </c>
      <c r="AE103" s="41"/>
      <c r="AF103" s="41"/>
      <c r="AG103" s="41">
        <v>12</v>
      </c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1">
        <v>779</v>
      </c>
    </row>
    <row r="104" spans="1:47" x14ac:dyDescent="0.2">
      <c r="A104"/>
      <c r="B104">
        <v>7</v>
      </c>
      <c r="C104" s="41">
        <v>2</v>
      </c>
      <c r="D104" s="41">
        <v>1</v>
      </c>
      <c r="E104" s="41">
        <v>11</v>
      </c>
      <c r="F104" s="41">
        <v>12</v>
      </c>
      <c r="G104" s="41">
        <v>18</v>
      </c>
      <c r="H104" s="41">
        <v>20</v>
      </c>
      <c r="I104" s="41">
        <v>39</v>
      </c>
      <c r="J104" s="41">
        <v>85</v>
      </c>
      <c r="K104" s="41">
        <v>104</v>
      </c>
      <c r="L104" s="41">
        <v>109</v>
      </c>
      <c r="M104" s="41"/>
      <c r="N104" s="41"/>
      <c r="O104" s="41"/>
      <c r="P104" s="41"/>
      <c r="Q104" s="41"/>
      <c r="R104" s="41">
        <v>81</v>
      </c>
      <c r="S104" s="41">
        <v>77</v>
      </c>
      <c r="T104" s="41">
        <v>99</v>
      </c>
      <c r="U104" s="41">
        <v>37</v>
      </c>
      <c r="V104" s="41">
        <v>10</v>
      </c>
      <c r="W104" s="41"/>
      <c r="X104" s="41"/>
      <c r="Y104" s="41"/>
      <c r="Z104" s="41"/>
      <c r="AA104" s="41"/>
      <c r="AB104" s="41">
        <v>28</v>
      </c>
      <c r="AC104" s="41">
        <v>12</v>
      </c>
      <c r="AD104" s="41">
        <v>2</v>
      </c>
      <c r="AE104" s="41"/>
      <c r="AF104" s="41"/>
      <c r="AG104" s="41">
        <v>4</v>
      </c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1">
        <v>751</v>
      </c>
    </row>
    <row r="105" spans="1:47" x14ac:dyDescent="0.2">
      <c r="A105"/>
      <c r="B105">
        <v>8</v>
      </c>
      <c r="C105" s="41">
        <v>2</v>
      </c>
      <c r="D105" s="41">
        <v>2</v>
      </c>
      <c r="E105" s="41">
        <v>4</v>
      </c>
      <c r="F105" s="41">
        <v>3</v>
      </c>
      <c r="G105" s="41">
        <v>15</v>
      </c>
      <c r="H105" s="41">
        <v>17</v>
      </c>
      <c r="I105" s="41">
        <v>36</v>
      </c>
      <c r="J105" s="41">
        <v>101</v>
      </c>
      <c r="K105" s="41">
        <v>105</v>
      </c>
      <c r="L105" s="41">
        <v>118</v>
      </c>
      <c r="M105" s="41"/>
      <c r="N105" s="41"/>
      <c r="O105" s="41"/>
      <c r="P105" s="41"/>
      <c r="Q105" s="41"/>
      <c r="R105" s="41">
        <v>129</v>
      </c>
      <c r="S105" s="41">
        <v>129</v>
      </c>
      <c r="T105" s="41">
        <v>122</v>
      </c>
      <c r="U105" s="41">
        <v>50</v>
      </c>
      <c r="V105" s="41">
        <v>21</v>
      </c>
      <c r="W105" s="41"/>
      <c r="X105" s="41"/>
      <c r="Y105" s="41"/>
      <c r="Z105" s="41"/>
      <c r="AA105" s="41"/>
      <c r="AB105" s="41">
        <v>91</v>
      </c>
      <c r="AC105" s="41">
        <v>33</v>
      </c>
      <c r="AD105" s="41">
        <v>4</v>
      </c>
      <c r="AE105" s="41"/>
      <c r="AF105" s="41"/>
      <c r="AG105" s="41">
        <v>19</v>
      </c>
      <c r="AH105" s="41">
        <v>2</v>
      </c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  <c r="AU105" s="41">
        <v>1003</v>
      </c>
    </row>
    <row r="106" spans="1:47" x14ac:dyDescent="0.2">
      <c r="A106"/>
      <c r="B106">
        <v>9</v>
      </c>
      <c r="C106" s="41">
        <v>4</v>
      </c>
      <c r="D106" s="41">
        <v>6</v>
      </c>
      <c r="E106" s="41">
        <v>10</v>
      </c>
      <c r="F106" s="41">
        <v>14</v>
      </c>
      <c r="G106" s="41">
        <v>17</v>
      </c>
      <c r="H106" s="41">
        <v>18</v>
      </c>
      <c r="I106" s="41">
        <v>55</v>
      </c>
      <c r="J106" s="41">
        <v>99</v>
      </c>
      <c r="K106" s="41">
        <v>81</v>
      </c>
      <c r="L106" s="41">
        <v>85</v>
      </c>
      <c r="M106" s="41"/>
      <c r="N106" s="41"/>
      <c r="O106" s="41"/>
      <c r="P106" s="41"/>
      <c r="Q106" s="41"/>
      <c r="R106" s="41">
        <v>143</v>
      </c>
      <c r="S106" s="41">
        <v>133</v>
      </c>
      <c r="T106" s="41">
        <v>180</v>
      </c>
      <c r="U106" s="41">
        <v>41</v>
      </c>
      <c r="V106" s="41">
        <v>9</v>
      </c>
      <c r="W106" s="41"/>
      <c r="X106" s="41"/>
      <c r="Y106" s="41"/>
      <c r="Z106" s="41"/>
      <c r="AA106" s="41"/>
      <c r="AB106" s="41">
        <v>45</v>
      </c>
      <c r="AC106" s="41">
        <v>27</v>
      </c>
      <c r="AD106" s="41">
        <v>13</v>
      </c>
      <c r="AE106" s="41"/>
      <c r="AF106" s="41"/>
      <c r="AG106" s="41">
        <v>11</v>
      </c>
      <c r="AH106" s="41">
        <v>1</v>
      </c>
      <c r="AI106" s="41">
        <v>1</v>
      </c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41">
        <v>993</v>
      </c>
    </row>
    <row r="107" spans="1:47" x14ac:dyDescent="0.2">
      <c r="A107"/>
      <c r="B107">
        <v>10</v>
      </c>
      <c r="C107" s="41">
        <v>1</v>
      </c>
      <c r="D107" s="41">
        <v>2</v>
      </c>
      <c r="E107" s="41">
        <v>8</v>
      </c>
      <c r="F107" s="41">
        <v>21</v>
      </c>
      <c r="G107" s="41">
        <v>17</v>
      </c>
      <c r="H107" s="41">
        <v>25</v>
      </c>
      <c r="I107" s="41">
        <v>58</v>
      </c>
      <c r="J107" s="41">
        <v>118</v>
      </c>
      <c r="K107" s="41">
        <v>69</v>
      </c>
      <c r="L107" s="41">
        <v>104</v>
      </c>
      <c r="M107" s="41"/>
      <c r="N107" s="41"/>
      <c r="O107" s="41"/>
      <c r="P107" s="41"/>
      <c r="Q107" s="41"/>
      <c r="R107" s="41">
        <v>123</v>
      </c>
      <c r="S107" s="41">
        <v>118</v>
      </c>
      <c r="T107" s="41">
        <v>138</v>
      </c>
      <c r="U107" s="41">
        <v>38</v>
      </c>
      <c r="V107" s="41">
        <v>6</v>
      </c>
      <c r="W107" s="41"/>
      <c r="X107" s="41"/>
      <c r="Y107" s="41"/>
      <c r="Z107" s="41"/>
      <c r="AA107" s="41"/>
      <c r="AB107" s="41">
        <v>32</v>
      </c>
      <c r="AC107" s="41">
        <v>12</v>
      </c>
      <c r="AD107" s="41">
        <v>5</v>
      </c>
      <c r="AE107" s="41"/>
      <c r="AF107" s="41"/>
      <c r="AG107" s="41">
        <v>9</v>
      </c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1"/>
      <c r="AU107" s="41">
        <v>904</v>
      </c>
    </row>
    <row r="108" spans="1:47" x14ac:dyDescent="0.2">
      <c r="A108"/>
      <c r="B108">
        <v>11</v>
      </c>
      <c r="C108" s="41">
        <v>1</v>
      </c>
      <c r="D108" s="41">
        <v>4</v>
      </c>
      <c r="E108" s="41">
        <v>4</v>
      </c>
      <c r="F108" s="41">
        <v>14</v>
      </c>
      <c r="G108" s="41">
        <v>16</v>
      </c>
      <c r="H108" s="41">
        <v>5</v>
      </c>
      <c r="I108" s="41">
        <v>31</v>
      </c>
      <c r="J108" s="41">
        <v>85</v>
      </c>
      <c r="K108" s="41">
        <v>107</v>
      </c>
      <c r="L108" s="41">
        <v>102</v>
      </c>
      <c r="M108" s="41"/>
      <c r="N108" s="41"/>
      <c r="O108" s="41"/>
      <c r="P108" s="41"/>
      <c r="Q108" s="41"/>
      <c r="R108" s="41">
        <v>59</v>
      </c>
      <c r="S108" s="41">
        <v>90</v>
      </c>
      <c r="T108" s="41">
        <v>124</v>
      </c>
      <c r="U108" s="41">
        <v>63</v>
      </c>
      <c r="V108" s="41">
        <v>15</v>
      </c>
      <c r="W108" s="41"/>
      <c r="X108" s="41"/>
      <c r="Y108" s="41"/>
      <c r="Z108" s="41"/>
      <c r="AA108" s="41"/>
      <c r="AB108" s="41">
        <v>33</v>
      </c>
      <c r="AC108" s="41">
        <v>6</v>
      </c>
      <c r="AD108" s="41">
        <v>8</v>
      </c>
      <c r="AE108" s="41"/>
      <c r="AF108" s="41"/>
      <c r="AG108" s="41">
        <v>6</v>
      </c>
      <c r="AH108" s="41">
        <v>1</v>
      </c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>
        <v>774</v>
      </c>
    </row>
    <row r="109" spans="1:47" x14ac:dyDescent="0.2">
      <c r="A109"/>
      <c r="B109">
        <v>12</v>
      </c>
      <c r="C109" s="41">
        <v>2</v>
      </c>
      <c r="D109" s="41">
        <v>6</v>
      </c>
      <c r="E109" s="41">
        <v>8</v>
      </c>
      <c r="F109" s="41">
        <v>12</v>
      </c>
      <c r="G109" s="41">
        <v>26</v>
      </c>
      <c r="H109" s="41">
        <v>2</v>
      </c>
      <c r="I109" s="41">
        <v>18</v>
      </c>
      <c r="J109" s="41">
        <v>74</v>
      </c>
      <c r="K109" s="41">
        <v>103</v>
      </c>
      <c r="L109" s="41">
        <v>124</v>
      </c>
      <c r="M109" s="41"/>
      <c r="N109" s="41"/>
      <c r="O109" s="41"/>
      <c r="P109" s="41"/>
      <c r="Q109" s="41"/>
      <c r="R109" s="41">
        <v>23</v>
      </c>
      <c r="S109" s="41">
        <v>68</v>
      </c>
      <c r="T109" s="41">
        <v>107</v>
      </c>
      <c r="U109" s="41">
        <v>48</v>
      </c>
      <c r="V109" s="41">
        <v>21</v>
      </c>
      <c r="W109" s="41"/>
      <c r="X109" s="41"/>
      <c r="Y109" s="41"/>
      <c r="Z109" s="41"/>
      <c r="AA109" s="41"/>
      <c r="AB109" s="41">
        <v>14</v>
      </c>
      <c r="AC109" s="41">
        <v>5</v>
      </c>
      <c r="AD109" s="41">
        <v>3</v>
      </c>
      <c r="AE109" s="41"/>
      <c r="AF109" s="41"/>
      <c r="AG109" s="41">
        <v>5</v>
      </c>
      <c r="AH109" s="41"/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1"/>
      <c r="AU109" s="41">
        <v>669</v>
      </c>
    </row>
    <row r="110" spans="1:47" x14ac:dyDescent="0.2">
      <c r="A110" t="s">
        <v>78</v>
      </c>
      <c r="B110"/>
      <c r="C110" s="41">
        <v>15</v>
      </c>
      <c r="D110" s="41">
        <v>30</v>
      </c>
      <c r="E110" s="41">
        <v>80</v>
      </c>
      <c r="F110" s="41">
        <v>128</v>
      </c>
      <c r="G110" s="41">
        <v>197</v>
      </c>
      <c r="H110" s="41">
        <v>124</v>
      </c>
      <c r="I110" s="41">
        <v>335</v>
      </c>
      <c r="J110" s="41">
        <v>978</v>
      </c>
      <c r="K110" s="41">
        <v>1055</v>
      </c>
      <c r="L110" s="41">
        <v>1339</v>
      </c>
      <c r="M110" s="41"/>
      <c r="N110" s="41"/>
      <c r="O110" s="41"/>
      <c r="P110" s="41"/>
      <c r="Q110" s="41"/>
      <c r="R110" s="41">
        <v>840</v>
      </c>
      <c r="S110" s="41">
        <v>912</v>
      </c>
      <c r="T110" s="41">
        <v>1332</v>
      </c>
      <c r="U110" s="41">
        <v>573</v>
      </c>
      <c r="V110" s="41">
        <v>204</v>
      </c>
      <c r="W110" s="41"/>
      <c r="X110" s="41"/>
      <c r="Y110" s="41">
        <v>1</v>
      </c>
      <c r="Z110" s="41"/>
      <c r="AA110" s="41"/>
      <c r="AB110" s="41">
        <v>468</v>
      </c>
      <c r="AC110" s="41">
        <v>178</v>
      </c>
      <c r="AD110" s="41">
        <v>81</v>
      </c>
      <c r="AE110" s="41">
        <v>3</v>
      </c>
      <c r="AF110" s="41">
        <v>1</v>
      </c>
      <c r="AG110" s="41">
        <v>136</v>
      </c>
      <c r="AH110" s="41">
        <v>6</v>
      </c>
      <c r="AI110" s="41">
        <v>1</v>
      </c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1"/>
      <c r="AU110" s="41">
        <v>9017</v>
      </c>
    </row>
    <row r="111" spans="1:47" x14ac:dyDescent="0.2">
      <c r="A111" t="s">
        <v>87</v>
      </c>
      <c r="B111" t="s">
        <v>87</v>
      </c>
      <c r="C111" s="41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F111" s="41"/>
      <c r="AG111" s="41"/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/>
    </row>
    <row r="112" spans="1:47" x14ac:dyDescent="0.2">
      <c r="A112" t="s">
        <v>88</v>
      </c>
      <c r="B112"/>
      <c r="C112" s="41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F112" s="41"/>
      <c r="AG112" s="41"/>
      <c r="AH112" s="41"/>
      <c r="AI112" s="41"/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1"/>
      <c r="AU112" s="41"/>
    </row>
    <row r="113" spans="1:47" x14ac:dyDescent="0.2">
      <c r="A113" t="s">
        <v>79</v>
      </c>
      <c r="B113">
        <v>1</v>
      </c>
      <c r="C113" s="41">
        <v>23</v>
      </c>
      <c r="D113" s="41">
        <v>222</v>
      </c>
      <c r="E113" s="41">
        <v>1313</v>
      </c>
      <c r="F113" s="41">
        <v>339</v>
      </c>
      <c r="G113" s="41">
        <v>46</v>
      </c>
      <c r="H113" s="41">
        <v>129</v>
      </c>
      <c r="I113" s="41">
        <v>941</v>
      </c>
      <c r="J113" s="41">
        <v>3972</v>
      </c>
      <c r="K113" s="41">
        <v>818</v>
      </c>
      <c r="L113" s="41">
        <v>111</v>
      </c>
      <c r="M113" s="41"/>
      <c r="N113" s="41"/>
      <c r="O113" s="41"/>
      <c r="P113" s="41"/>
      <c r="Q113" s="41"/>
      <c r="R113" s="41">
        <v>326</v>
      </c>
      <c r="S113" s="41">
        <v>744</v>
      </c>
      <c r="T113" s="41">
        <v>1545</v>
      </c>
      <c r="U113" s="41">
        <v>153</v>
      </c>
      <c r="V113" s="41">
        <v>11</v>
      </c>
      <c r="W113" s="41"/>
      <c r="X113" s="41"/>
      <c r="Y113" s="41"/>
      <c r="Z113" s="41"/>
      <c r="AA113" s="41"/>
      <c r="AB113" s="41">
        <v>101</v>
      </c>
      <c r="AC113" s="41">
        <v>77</v>
      </c>
      <c r="AD113" s="41">
        <v>58</v>
      </c>
      <c r="AE113" s="41">
        <v>1</v>
      </c>
      <c r="AF113" s="41"/>
      <c r="AG113" s="41">
        <v>6</v>
      </c>
      <c r="AH113" s="41"/>
      <c r="AI113" s="41"/>
      <c r="AJ113" s="41"/>
      <c r="AK113" s="41"/>
      <c r="AL113" s="41"/>
      <c r="AM113" s="41"/>
      <c r="AN113" s="41"/>
      <c r="AO113" s="41"/>
      <c r="AP113" s="41"/>
      <c r="AQ113" s="41"/>
      <c r="AR113" s="41"/>
      <c r="AS113" s="41"/>
      <c r="AT113" s="41"/>
      <c r="AU113" s="41">
        <v>10936</v>
      </c>
    </row>
    <row r="114" spans="1:47" x14ac:dyDescent="0.2">
      <c r="A114"/>
      <c r="B114">
        <v>2</v>
      </c>
      <c r="C114" s="41">
        <v>7</v>
      </c>
      <c r="D114" s="41">
        <v>115</v>
      </c>
      <c r="E114" s="41">
        <v>1062</v>
      </c>
      <c r="F114" s="41">
        <v>375</v>
      </c>
      <c r="G114" s="41">
        <v>60</v>
      </c>
      <c r="H114" s="41">
        <v>75</v>
      </c>
      <c r="I114" s="41">
        <v>579</v>
      </c>
      <c r="J114" s="41">
        <v>4179</v>
      </c>
      <c r="K114" s="41">
        <v>914</v>
      </c>
      <c r="L114" s="41">
        <v>84</v>
      </c>
      <c r="M114" s="41"/>
      <c r="N114" s="41"/>
      <c r="O114" s="41"/>
      <c r="P114" s="41"/>
      <c r="Q114" s="41"/>
      <c r="R114" s="41">
        <v>263</v>
      </c>
      <c r="S114" s="41">
        <v>666</v>
      </c>
      <c r="T114" s="41">
        <v>1734</v>
      </c>
      <c r="U114" s="41">
        <v>182</v>
      </c>
      <c r="V114" s="41">
        <v>5</v>
      </c>
      <c r="W114" s="41"/>
      <c r="X114" s="41"/>
      <c r="Y114" s="41"/>
      <c r="Z114" s="41"/>
      <c r="AA114" s="41"/>
      <c r="AB114" s="41">
        <v>115</v>
      </c>
      <c r="AC114" s="41">
        <v>84</v>
      </c>
      <c r="AD114" s="41">
        <v>54</v>
      </c>
      <c r="AE114" s="41">
        <v>1</v>
      </c>
      <c r="AF114" s="41"/>
      <c r="AG114" s="41">
        <v>5</v>
      </c>
      <c r="AH114" s="41"/>
      <c r="AI114" s="41">
        <v>1</v>
      </c>
      <c r="AJ114" s="41"/>
      <c r="AK114" s="41">
        <v>1</v>
      </c>
      <c r="AL114" s="41"/>
      <c r="AM114" s="41"/>
      <c r="AN114" s="41"/>
      <c r="AO114" s="41"/>
      <c r="AP114" s="41"/>
      <c r="AQ114" s="41"/>
      <c r="AR114" s="41"/>
      <c r="AS114" s="41">
        <v>2</v>
      </c>
      <c r="AT114" s="41"/>
      <c r="AU114" s="41">
        <v>10563</v>
      </c>
    </row>
    <row r="115" spans="1:47" x14ac:dyDescent="0.2">
      <c r="A115"/>
      <c r="B115">
        <v>3</v>
      </c>
      <c r="C115" s="41">
        <v>25</v>
      </c>
      <c r="D115" s="41">
        <v>101</v>
      </c>
      <c r="E115" s="41">
        <v>735</v>
      </c>
      <c r="F115" s="41">
        <v>315</v>
      </c>
      <c r="G115" s="41">
        <v>45</v>
      </c>
      <c r="H115" s="41">
        <v>136</v>
      </c>
      <c r="I115" s="41">
        <v>695</v>
      </c>
      <c r="J115" s="41">
        <v>3309</v>
      </c>
      <c r="K115" s="41">
        <v>1024</v>
      </c>
      <c r="L115" s="41">
        <v>104</v>
      </c>
      <c r="M115" s="41"/>
      <c r="N115" s="41"/>
      <c r="O115" s="41"/>
      <c r="P115" s="41"/>
      <c r="Q115" s="41"/>
      <c r="R115" s="41">
        <v>307</v>
      </c>
      <c r="S115" s="41">
        <v>804</v>
      </c>
      <c r="T115" s="41">
        <v>1550</v>
      </c>
      <c r="U115" s="41">
        <v>258</v>
      </c>
      <c r="V115" s="41">
        <v>11</v>
      </c>
      <c r="W115" s="41"/>
      <c r="X115" s="41"/>
      <c r="Y115" s="41"/>
      <c r="Z115" s="41"/>
      <c r="AA115" s="41"/>
      <c r="AB115" s="41">
        <v>157</v>
      </c>
      <c r="AC115" s="41">
        <v>75</v>
      </c>
      <c r="AD115" s="41">
        <v>20</v>
      </c>
      <c r="AE115" s="41">
        <v>1</v>
      </c>
      <c r="AF115" s="41"/>
      <c r="AG115" s="41">
        <v>6</v>
      </c>
      <c r="AH115" s="41"/>
      <c r="AI115" s="41"/>
      <c r="AJ115" s="41"/>
      <c r="AK115" s="41"/>
      <c r="AL115" s="41"/>
      <c r="AM115" s="41"/>
      <c r="AN115" s="41"/>
      <c r="AO115" s="41"/>
      <c r="AP115" s="41"/>
      <c r="AQ115" s="41"/>
      <c r="AR115" s="41"/>
      <c r="AS115" s="41"/>
      <c r="AT115" s="41"/>
      <c r="AU115" s="41">
        <v>9678</v>
      </c>
    </row>
    <row r="116" spans="1:47" x14ac:dyDescent="0.2">
      <c r="A116"/>
      <c r="B116">
        <v>4</v>
      </c>
      <c r="C116" s="41">
        <v>73</v>
      </c>
      <c r="D116" s="41">
        <v>165</v>
      </c>
      <c r="E116" s="41">
        <v>1294</v>
      </c>
      <c r="F116" s="41">
        <v>423</v>
      </c>
      <c r="G116" s="41">
        <v>73</v>
      </c>
      <c r="H116" s="41">
        <v>440</v>
      </c>
      <c r="I116" s="41">
        <v>1211</v>
      </c>
      <c r="J116" s="41">
        <v>5318</v>
      </c>
      <c r="K116" s="41">
        <v>1330</v>
      </c>
      <c r="L116" s="41">
        <v>120</v>
      </c>
      <c r="M116" s="41"/>
      <c r="N116" s="41"/>
      <c r="O116" s="41"/>
      <c r="P116" s="41"/>
      <c r="Q116" s="41"/>
      <c r="R116" s="41">
        <v>943</v>
      </c>
      <c r="S116" s="41">
        <v>1736</v>
      </c>
      <c r="T116" s="41">
        <v>2928</v>
      </c>
      <c r="U116" s="41">
        <v>297</v>
      </c>
      <c r="V116" s="41">
        <v>17</v>
      </c>
      <c r="W116" s="41"/>
      <c r="X116" s="41"/>
      <c r="Y116" s="41"/>
      <c r="Z116" s="41"/>
      <c r="AA116" s="41"/>
      <c r="AB116" s="41">
        <v>300</v>
      </c>
      <c r="AC116" s="41">
        <v>77</v>
      </c>
      <c r="AD116" s="41">
        <v>45</v>
      </c>
      <c r="AE116" s="41">
        <v>1</v>
      </c>
      <c r="AF116" s="41"/>
      <c r="AG116" s="41">
        <v>19</v>
      </c>
      <c r="AH116" s="41">
        <v>1</v>
      </c>
      <c r="AI116" s="41"/>
      <c r="AJ116" s="41"/>
      <c r="AK116" s="41"/>
      <c r="AL116" s="41"/>
      <c r="AM116" s="41"/>
      <c r="AN116" s="41"/>
      <c r="AO116" s="41"/>
      <c r="AP116" s="41"/>
      <c r="AQ116" s="41"/>
      <c r="AR116" s="41"/>
      <c r="AS116" s="41"/>
      <c r="AT116" s="41"/>
      <c r="AU116" s="41">
        <v>16811</v>
      </c>
    </row>
    <row r="117" spans="1:47" x14ac:dyDescent="0.2">
      <c r="A117"/>
      <c r="B117">
        <v>5</v>
      </c>
      <c r="C117" s="41">
        <v>23</v>
      </c>
      <c r="D117" s="41">
        <v>140</v>
      </c>
      <c r="E117" s="41">
        <v>790</v>
      </c>
      <c r="F117" s="41">
        <v>274</v>
      </c>
      <c r="G117" s="41">
        <v>75</v>
      </c>
      <c r="H117" s="41">
        <v>178</v>
      </c>
      <c r="I117" s="41">
        <v>868</v>
      </c>
      <c r="J117" s="41">
        <v>2999</v>
      </c>
      <c r="K117" s="41">
        <v>735</v>
      </c>
      <c r="L117" s="41">
        <v>68</v>
      </c>
      <c r="M117" s="41"/>
      <c r="N117" s="41"/>
      <c r="O117" s="41"/>
      <c r="P117" s="41"/>
      <c r="Q117" s="41"/>
      <c r="R117" s="41">
        <v>491</v>
      </c>
      <c r="S117" s="41">
        <v>1402</v>
      </c>
      <c r="T117" s="41">
        <v>1768</v>
      </c>
      <c r="U117" s="41">
        <v>166</v>
      </c>
      <c r="V117" s="41">
        <v>7</v>
      </c>
      <c r="W117" s="41"/>
      <c r="X117" s="41"/>
      <c r="Y117" s="41"/>
      <c r="Z117" s="41"/>
      <c r="AA117" s="41"/>
      <c r="AB117" s="41">
        <v>180</v>
      </c>
      <c r="AC117" s="41">
        <v>64</v>
      </c>
      <c r="AD117" s="41">
        <v>27</v>
      </c>
      <c r="AE117" s="41"/>
      <c r="AF117" s="41"/>
      <c r="AG117" s="41">
        <v>2</v>
      </c>
      <c r="AH117" s="41"/>
      <c r="AI117" s="41"/>
      <c r="AJ117" s="41"/>
      <c r="AK117" s="41"/>
      <c r="AL117" s="41"/>
      <c r="AM117" s="41"/>
      <c r="AN117" s="41"/>
      <c r="AO117" s="41"/>
      <c r="AP117" s="41"/>
      <c r="AQ117" s="41"/>
      <c r="AR117" s="41"/>
      <c r="AS117" s="41"/>
      <c r="AT117" s="41"/>
      <c r="AU117" s="41">
        <v>10257</v>
      </c>
    </row>
    <row r="118" spans="1:47" x14ac:dyDescent="0.2">
      <c r="A118"/>
      <c r="B118">
        <v>6</v>
      </c>
      <c r="C118" s="41">
        <v>37</v>
      </c>
      <c r="D118" s="41">
        <v>197</v>
      </c>
      <c r="E118" s="41">
        <v>741</v>
      </c>
      <c r="F118" s="41">
        <v>167</v>
      </c>
      <c r="G118" s="41">
        <v>56</v>
      </c>
      <c r="H118" s="41">
        <v>242</v>
      </c>
      <c r="I118" s="41">
        <v>966</v>
      </c>
      <c r="J118" s="41">
        <v>2824</v>
      </c>
      <c r="K118" s="41">
        <v>478</v>
      </c>
      <c r="L118" s="41">
        <v>68</v>
      </c>
      <c r="M118" s="41"/>
      <c r="N118" s="41"/>
      <c r="O118" s="41"/>
      <c r="P118" s="41"/>
      <c r="Q118" s="41"/>
      <c r="R118" s="41">
        <v>699</v>
      </c>
      <c r="S118" s="41">
        <v>1367</v>
      </c>
      <c r="T118" s="41">
        <v>1753</v>
      </c>
      <c r="U118" s="41">
        <v>155</v>
      </c>
      <c r="V118" s="41">
        <v>4</v>
      </c>
      <c r="W118" s="41"/>
      <c r="X118" s="41"/>
      <c r="Y118" s="41"/>
      <c r="Z118" s="41"/>
      <c r="AA118" s="41"/>
      <c r="AB118" s="41">
        <v>146</v>
      </c>
      <c r="AC118" s="41">
        <v>50</v>
      </c>
      <c r="AD118" s="41">
        <v>14</v>
      </c>
      <c r="AE118" s="41">
        <v>1</v>
      </c>
      <c r="AF118" s="41"/>
      <c r="AG118" s="41">
        <v>2</v>
      </c>
      <c r="AH118" s="41"/>
      <c r="AI118" s="41"/>
      <c r="AJ118" s="41"/>
      <c r="AK118" s="41"/>
      <c r="AL118" s="41"/>
      <c r="AM118" s="41"/>
      <c r="AN118" s="41"/>
      <c r="AO118" s="41"/>
      <c r="AP118" s="41"/>
      <c r="AQ118" s="41"/>
      <c r="AR118" s="41"/>
      <c r="AS118" s="41"/>
      <c r="AT118" s="41"/>
      <c r="AU118" s="41">
        <v>9967</v>
      </c>
    </row>
    <row r="119" spans="1:47" x14ac:dyDescent="0.2">
      <c r="A119"/>
      <c r="B119">
        <v>7</v>
      </c>
      <c r="C119" s="41">
        <v>59</v>
      </c>
      <c r="D119" s="41">
        <v>230</v>
      </c>
      <c r="E119" s="41">
        <v>761</v>
      </c>
      <c r="F119" s="41">
        <v>141</v>
      </c>
      <c r="G119" s="41">
        <v>31</v>
      </c>
      <c r="H119" s="41">
        <v>374</v>
      </c>
      <c r="I119" s="41">
        <v>989</v>
      </c>
      <c r="J119" s="41">
        <v>2127</v>
      </c>
      <c r="K119" s="41">
        <v>328</v>
      </c>
      <c r="L119" s="41">
        <v>60</v>
      </c>
      <c r="M119" s="41"/>
      <c r="N119" s="41"/>
      <c r="O119" s="41"/>
      <c r="P119" s="41"/>
      <c r="Q119" s="41"/>
      <c r="R119" s="41">
        <v>887</v>
      </c>
      <c r="S119" s="41">
        <v>1152</v>
      </c>
      <c r="T119" s="41">
        <v>1127</v>
      </c>
      <c r="U119" s="41">
        <v>72</v>
      </c>
      <c r="V119" s="41">
        <v>11</v>
      </c>
      <c r="W119" s="41"/>
      <c r="X119" s="41"/>
      <c r="Y119" s="41"/>
      <c r="Z119" s="41"/>
      <c r="AA119" s="41"/>
      <c r="AB119" s="41">
        <v>162</v>
      </c>
      <c r="AC119" s="41">
        <v>36</v>
      </c>
      <c r="AD119" s="41">
        <v>17</v>
      </c>
      <c r="AE119" s="41"/>
      <c r="AF119" s="41"/>
      <c r="AG119" s="41">
        <v>1</v>
      </c>
      <c r="AH119" s="41"/>
      <c r="AI119" s="41"/>
      <c r="AJ119" s="41"/>
      <c r="AK119" s="41"/>
      <c r="AL119" s="41"/>
      <c r="AM119" s="41"/>
      <c r="AN119" s="41"/>
      <c r="AO119" s="41"/>
      <c r="AP119" s="41"/>
      <c r="AQ119" s="41"/>
      <c r="AR119" s="41"/>
      <c r="AS119" s="41"/>
      <c r="AT119" s="41"/>
      <c r="AU119" s="41">
        <v>8565</v>
      </c>
    </row>
    <row r="120" spans="1:47" x14ac:dyDescent="0.2">
      <c r="A120"/>
      <c r="B120">
        <v>8</v>
      </c>
      <c r="C120" s="41">
        <v>65</v>
      </c>
      <c r="D120" s="41">
        <v>257</v>
      </c>
      <c r="E120" s="41">
        <v>753</v>
      </c>
      <c r="F120" s="41">
        <v>164</v>
      </c>
      <c r="G120" s="41">
        <v>39</v>
      </c>
      <c r="H120" s="41">
        <v>418</v>
      </c>
      <c r="I120" s="41">
        <v>1123</v>
      </c>
      <c r="J120" s="41">
        <v>2380</v>
      </c>
      <c r="K120" s="41">
        <v>439</v>
      </c>
      <c r="L120" s="41">
        <v>46</v>
      </c>
      <c r="M120" s="41"/>
      <c r="N120" s="41"/>
      <c r="O120" s="41"/>
      <c r="P120" s="41"/>
      <c r="Q120" s="41"/>
      <c r="R120" s="41">
        <v>1102</v>
      </c>
      <c r="S120" s="41">
        <v>1558</v>
      </c>
      <c r="T120" s="41">
        <v>1553</v>
      </c>
      <c r="U120" s="41">
        <v>115</v>
      </c>
      <c r="V120" s="41">
        <v>5</v>
      </c>
      <c r="W120" s="41"/>
      <c r="X120" s="41"/>
      <c r="Y120" s="41"/>
      <c r="Z120" s="41"/>
      <c r="AA120" s="41"/>
      <c r="AB120" s="41">
        <v>327</v>
      </c>
      <c r="AC120" s="41">
        <v>77</v>
      </c>
      <c r="AD120" s="41">
        <v>14</v>
      </c>
      <c r="AE120" s="41"/>
      <c r="AF120" s="41"/>
      <c r="AG120" s="41">
        <v>19</v>
      </c>
      <c r="AH120" s="41"/>
      <c r="AI120" s="41"/>
      <c r="AJ120" s="41"/>
      <c r="AK120" s="41"/>
      <c r="AL120" s="41"/>
      <c r="AM120" s="41"/>
      <c r="AN120" s="41"/>
      <c r="AO120" s="41"/>
      <c r="AP120" s="41"/>
      <c r="AQ120" s="41"/>
      <c r="AR120" s="41"/>
      <c r="AS120" s="41"/>
      <c r="AT120" s="41"/>
      <c r="AU120" s="41">
        <v>10454</v>
      </c>
    </row>
    <row r="121" spans="1:47" x14ac:dyDescent="0.2">
      <c r="A121"/>
      <c r="B121">
        <v>9</v>
      </c>
      <c r="C121" s="41">
        <v>52</v>
      </c>
      <c r="D121" s="41">
        <v>385</v>
      </c>
      <c r="E121" s="41">
        <v>982</v>
      </c>
      <c r="F121" s="41">
        <v>155</v>
      </c>
      <c r="G121" s="41">
        <v>19</v>
      </c>
      <c r="H121" s="41">
        <v>423</v>
      </c>
      <c r="I121" s="41">
        <v>1521</v>
      </c>
      <c r="J121" s="41">
        <v>3194</v>
      </c>
      <c r="K121" s="41">
        <v>410</v>
      </c>
      <c r="L121" s="41">
        <v>61</v>
      </c>
      <c r="M121" s="41"/>
      <c r="N121" s="41"/>
      <c r="O121" s="41"/>
      <c r="P121" s="41"/>
      <c r="Q121" s="41"/>
      <c r="R121" s="41">
        <v>1021</v>
      </c>
      <c r="S121" s="41">
        <v>1661</v>
      </c>
      <c r="T121" s="41">
        <v>1683</v>
      </c>
      <c r="U121" s="41">
        <v>105</v>
      </c>
      <c r="V121" s="41">
        <v>7</v>
      </c>
      <c r="W121" s="41"/>
      <c r="X121" s="41"/>
      <c r="Y121" s="41"/>
      <c r="Z121" s="41"/>
      <c r="AA121" s="41"/>
      <c r="AB121" s="41">
        <v>313</v>
      </c>
      <c r="AC121" s="41">
        <v>102</v>
      </c>
      <c r="AD121" s="41">
        <v>23</v>
      </c>
      <c r="AE121" s="41"/>
      <c r="AF121" s="41"/>
      <c r="AG121" s="41">
        <v>16</v>
      </c>
      <c r="AH121" s="41">
        <v>1</v>
      </c>
      <c r="AI121" s="41"/>
      <c r="AJ121" s="41"/>
      <c r="AK121" s="41"/>
      <c r="AL121" s="41"/>
      <c r="AM121" s="41"/>
      <c r="AN121" s="41"/>
      <c r="AO121" s="41"/>
      <c r="AP121" s="41"/>
      <c r="AQ121" s="41"/>
      <c r="AR121" s="41"/>
      <c r="AS121" s="41"/>
      <c r="AT121" s="41"/>
      <c r="AU121" s="41">
        <v>12134</v>
      </c>
    </row>
    <row r="122" spans="1:47" x14ac:dyDescent="0.2">
      <c r="A122"/>
      <c r="B122">
        <v>10</v>
      </c>
      <c r="C122" s="41">
        <v>37</v>
      </c>
      <c r="D122" s="41">
        <v>258</v>
      </c>
      <c r="E122" s="41">
        <v>856</v>
      </c>
      <c r="F122" s="41">
        <v>163</v>
      </c>
      <c r="G122" s="41">
        <v>38</v>
      </c>
      <c r="H122" s="41">
        <v>299</v>
      </c>
      <c r="I122" s="41">
        <v>1385</v>
      </c>
      <c r="J122" s="41">
        <v>3079</v>
      </c>
      <c r="K122" s="41">
        <v>400</v>
      </c>
      <c r="L122" s="41">
        <v>53</v>
      </c>
      <c r="M122" s="41"/>
      <c r="N122" s="41"/>
      <c r="O122" s="41"/>
      <c r="P122" s="41"/>
      <c r="Q122" s="41"/>
      <c r="R122" s="41">
        <v>794</v>
      </c>
      <c r="S122" s="41">
        <v>1662</v>
      </c>
      <c r="T122" s="41">
        <v>1882</v>
      </c>
      <c r="U122" s="41">
        <v>106</v>
      </c>
      <c r="V122" s="41">
        <v>3</v>
      </c>
      <c r="W122" s="41"/>
      <c r="X122" s="41"/>
      <c r="Y122" s="41"/>
      <c r="Z122" s="41"/>
      <c r="AA122" s="41"/>
      <c r="AB122" s="41">
        <v>190</v>
      </c>
      <c r="AC122" s="41">
        <v>68</v>
      </c>
      <c r="AD122" s="41">
        <v>25</v>
      </c>
      <c r="AE122" s="41">
        <v>1</v>
      </c>
      <c r="AF122" s="41"/>
      <c r="AG122" s="41">
        <v>12</v>
      </c>
      <c r="AH122" s="41">
        <v>1</v>
      </c>
      <c r="AI122" s="41"/>
      <c r="AJ122" s="41"/>
      <c r="AK122" s="41"/>
      <c r="AL122" s="41"/>
      <c r="AM122" s="41"/>
      <c r="AN122" s="41"/>
      <c r="AO122" s="41"/>
      <c r="AP122" s="41"/>
      <c r="AQ122" s="41"/>
      <c r="AR122" s="41"/>
      <c r="AS122" s="41"/>
      <c r="AT122" s="41"/>
      <c r="AU122" s="41">
        <v>11312</v>
      </c>
    </row>
    <row r="123" spans="1:47" x14ac:dyDescent="0.2">
      <c r="A123"/>
      <c r="B123">
        <v>11</v>
      </c>
      <c r="C123" s="41">
        <v>33</v>
      </c>
      <c r="D123" s="41">
        <v>204</v>
      </c>
      <c r="E123" s="41">
        <v>720</v>
      </c>
      <c r="F123" s="41">
        <v>160</v>
      </c>
      <c r="G123" s="41">
        <v>45</v>
      </c>
      <c r="H123" s="41">
        <v>156</v>
      </c>
      <c r="I123" s="41">
        <v>790</v>
      </c>
      <c r="J123" s="41">
        <v>2746</v>
      </c>
      <c r="K123" s="41">
        <v>407</v>
      </c>
      <c r="L123" s="41">
        <v>87</v>
      </c>
      <c r="M123" s="41"/>
      <c r="N123" s="41"/>
      <c r="O123" s="41"/>
      <c r="P123" s="41"/>
      <c r="Q123" s="41"/>
      <c r="R123" s="41">
        <v>518</v>
      </c>
      <c r="S123" s="41">
        <v>1223</v>
      </c>
      <c r="T123" s="41">
        <v>1860</v>
      </c>
      <c r="U123" s="41">
        <v>143</v>
      </c>
      <c r="V123" s="41">
        <v>9</v>
      </c>
      <c r="W123" s="41"/>
      <c r="X123" s="41"/>
      <c r="Y123" s="41"/>
      <c r="Z123" s="41"/>
      <c r="AA123" s="41"/>
      <c r="AB123" s="41">
        <v>229</v>
      </c>
      <c r="AC123" s="41">
        <v>115</v>
      </c>
      <c r="AD123" s="41">
        <v>43</v>
      </c>
      <c r="AE123" s="41"/>
      <c r="AF123" s="41"/>
      <c r="AG123" s="41">
        <v>24</v>
      </c>
      <c r="AH123" s="41"/>
      <c r="AI123" s="41"/>
      <c r="AJ123" s="41"/>
      <c r="AK123" s="41"/>
      <c r="AL123" s="41"/>
      <c r="AM123" s="41"/>
      <c r="AN123" s="41"/>
      <c r="AO123" s="41"/>
      <c r="AP123" s="41"/>
      <c r="AQ123" s="41"/>
      <c r="AR123" s="41"/>
      <c r="AS123" s="41">
        <v>1</v>
      </c>
      <c r="AT123" s="41"/>
      <c r="AU123" s="41">
        <v>9513</v>
      </c>
    </row>
    <row r="124" spans="1:47" x14ac:dyDescent="0.2">
      <c r="A124"/>
      <c r="B124">
        <v>12</v>
      </c>
      <c r="C124" s="41">
        <v>28</v>
      </c>
      <c r="D124" s="41">
        <v>211</v>
      </c>
      <c r="E124" s="41">
        <v>991</v>
      </c>
      <c r="F124" s="41">
        <v>236</v>
      </c>
      <c r="G124" s="41">
        <v>47</v>
      </c>
      <c r="H124" s="41">
        <v>150</v>
      </c>
      <c r="I124" s="41">
        <v>993</v>
      </c>
      <c r="J124" s="41">
        <v>3306</v>
      </c>
      <c r="K124" s="41">
        <v>655</v>
      </c>
      <c r="L124" s="41">
        <v>83</v>
      </c>
      <c r="M124" s="41"/>
      <c r="N124" s="41"/>
      <c r="O124" s="41"/>
      <c r="P124" s="41"/>
      <c r="Q124" s="41"/>
      <c r="R124" s="41">
        <v>525</v>
      </c>
      <c r="S124" s="41">
        <v>1468</v>
      </c>
      <c r="T124" s="41">
        <v>2257</v>
      </c>
      <c r="U124" s="41">
        <v>235</v>
      </c>
      <c r="V124" s="41">
        <v>16</v>
      </c>
      <c r="W124" s="41"/>
      <c r="X124" s="41"/>
      <c r="Y124" s="41"/>
      <c r="Z124" s="41"/>
      <c r="AA124" s="41"/>
      <c r="AB124" s="41">
        <v>217</v>
      </c>
      <c r="AC124" s="41">
        <v>92</v>
      </c>
      <c r="AD124" s="41">
        <v>35</v>
      </c>
      <c r="AE124" s="41">
        <v>1</v>
      </c>
      <c r="AF124" s="41"/>
      <c r="AG124" s="41">
        <v>15</v>
      </c>
      <c r="AH124" s="41"/>
      <c r="AI124" s="41"/>
      <c r="AJ124" s="41"/>
      <c r="AK124" s="41"/>
      <c r="AL124" s="41"/>
      <c r="AM124" s="41"/>
      <c r="AN124" s="41"/>
      <c r="AO124" s="41"/>
      <c r="AP124" s="41"/>
      <c r="AQ124" s="41"/>
      <c r="AR124" s="41"/>
      <c r="AS124" s="41"/>
      <c r="AT124" s="41"/>
      <c r="AU124" s="41">
        <v>11561</v>
      </c>
    </row>
    <row r="125" spans="1:47" x14ac:dyDescent="0.2">
      <c r="A125" t="s">
        <v>80</v>
      </c>
      <c r="B125"/>
      <c r="C125" s="41">
        <v>462</v>
      </c>
      <c r="D125" s="41">
        <v>2485</v>
      </c>
      <c r="E125" s="41">
        <v>10998</v>
      </c>
      <c r="F125" s="41">
        <v>2912</v>
      </c>
      <c r="G125" s="41">
        <v>574</v>
      </c>
      <c r="H125" s="41">
        <v>3020</v>
      </c>
      <c r="I125" s="41">
        <v>12061</v>
      </c>
      <c r="J125" s="41">
        <v>39433</v>
      </c>
      <c r="K125" s="41">
        <v>7938</v>
      </c>
      <c r="L125" s="41">
        <v>945</v>
      </c>
      <c r="M125" s="41"/>
      <c r="N125" s="41"/>
      <c r="O125" s="41"/>
      <c r="P125" s="41"/>
      <c r="Q125" s="41"/>
      <c r="R125" s="41">
        <v>7876</v>
      </c>
      <c r="S125" s="41">
        <v>15443</v>
      </c>
      <c r="T125" s="41">
        <v>21640</v>
      </c>
      <c r="U125" s="41">
        <v>1987</v>
      </c>
      <c r="V125" s="41">
        <v>106</v>
      </c>
      <c r="W125" s="41"/>
      <c r="X125" s="41"/>
      <c r="Y125" s="41"/>
      <c r="Z125" s="41"/>
      <c r="AA125" s="41"/>
      <c r="AB125" s="41">
        <v>2437</v>
      </c>
      <c r="AC125" s="41">
        <v>917</v>
      </c>
      <c r="AD125" s="41">
        <v>375</v>
      </c>
      <c r="AE125" s="41">
        <v>7</v>
      </c>
      <c r="AF125" s="41"/>
      <c r="AG125" s="41">
        <v>127</v>
      </c>
      <c r="AH125" s="41">
        <v>3</v>
      </c>
      <c r="AI125" s="41">
        <v>1</v>
      </c>
      <c r="AJ125" s="41"/>
      <c r="AK125" s="41">
        <v>1</v>
      </c>
      <c r="AL125" s="41"/>
      <c r="AM125" s="41"/>
      <c r="AN125" s="41"/>
      <c r="AO125" s="41"/>
      <c r="AP125" s="41"/>
      <c r="AQ125" s="41"/>
      <c r="AR125" s="41"/>
      <c r="AS125" s="41">
        <v>3</v>
      </c>
      <c r="AT125" s="41"/>
      <c r="AU125" s="41">
        <v>131751</v>
      </c>
    </row>
    <row r="126" spans="1:47" x14ac:dyDescent="0.2">
      <c r="A126" t="s">
        <v>81</v>
      </c>
      <c r="B126">
        <v>1</v>
      </c>
      <c r="C126" s="41"/>
      <c r="D126" s="41"/>
      <c r="E126" s="41"/>
      <c r="F126" s="41"/>
      <c r="G126" s="41"/>
      <c r="H126" s="41">
        <v>53</v>
      </c>
      <c r="I126" s="41"/>
      <c r="J126" s="41"/>
      <c r="K126" s="41"/>
      <c r="L126" s="41"/>
      <c r="M126" s="41"/>
      <c r="N126" s="41"/>
      <c r="O126" s="41"/>
      <c r="P126" s="41"/>
      <c r="Q126" s="41"/>
      <c r="R126" s="41">
        <v>26</v>
      </c>
      <c r="S126" s="41"/>
      <c r="T126" s="41"/>
      <c r="U126" s="41"/>
      <c r="V126" s="41"/>
      <c r="W126" s="41"/>
      <c r="X126" s="41"/>
      <c r="Y126" s="41"/>
      <c r="Z126" s="41"/>
      <c r="AA126" s="41"/>
      <c r="AB126" s="41">
        <v>15</v>
      </c>
      <c r="AC126" s="41">
        <v>1</v>
      </c>
      <c r="AD126" s="41"/>
      <c r="AE126" s="41"/>
      <c r="AF126" s="41"/>
      <c r="AG126" s="41"/>
      <c r="AH126" s="41"/>
      <c r="AI126" s="41"/>
      <c r="AJ126" s="41"/>
      <c r="AK126" s="41"/>
      <c r="AL126" s="41"/>
      <c r="AM126" s="41"/>
      <c r="AN126" s="41"/>
      <c r="AO126" s="41"/>
      <c r="AP126" s="41"/>
      <c r="AQ126" s="41"/>
      <c r="AR126" s="41"/>
      <c r="AS126" s="41">
        <v>30</v>
      </c>
      <c r="AT126" s="41"/>
      <c r="AU126" s="41">
        <v>125</v>
      </c>
    </row>
    <row r="127" spans="1:47" x14ac:dyDescent="0.2">
      <c r="A127"/>
      <c r="B127">
        <v>2</v>
      </c>
      <c r="C127" s="41"/>
      <c r="D127" s="41"/>
      <c r="E127" s="41"/>
      <c r="F127" s="41"/>
      <c r="G127" s="41"/>
      <c r="H127" s="41">
        <v>134</v>
      </c>
      <c r="I127" s="41"/>
      <c r="J127" s="41"/>
      <c r="K127" s="41"/>
      <c r="L127" s="41"/>
      <c r="M127" s="41"/>
      <c r="N127" s="41"/>
      <c r="O127" s="41"/>
      <c r="P127" s="41"/>
      <c r="Q127" s="41"/>
      <c r="R127" s="41">
        <v>104</v>
      </c>
      <c r="S127" s="41"/>
      <c r="T127" s="41">
        <v>7</v>
      </c>
      <c r="U127" s="41">
        <v>3</v>
      </c>
      <c r="V127" s="41">
        <v>1</v>
      </c>
      <c r="W127" s="41"/>
      <c r="X127" s="41"/>
      <c r="Y127" s="41"/>
      <c r="Z127" s="41"/>
      <c r="AA127" s="41"/>
      <c r="AB127" s="41">
        <v>4</v>
      </c>
      <c r="AC127" s="41">
        <v>2</v>
      </c>
      <c r="AD127" s="41">
        <v>2</v>
      </c>
      <c r="AE127" s="41"/>
      <c r="AF127" s="41"/>
      <c r="AG127" s="41"/>
      <c r="AH127" s="41"/>
      <c r="AI127" s="41"/>
      <c r="AJ127" s="41"/>
      <c r="AK127" s="41"/>
      <c r="AL127" s="41"/>
      <c r="AM127" s="41"/>
      <c r="AN127" s="41"/>
      <c r="AO127" s="41"/>
      <c r="AP127" s="41"/>
      <c r="AQ127" s="41"/>
      <c r="AR127" s="41"/>
      <c r="AS127" s="41">
        <v>21</v>
      </c>
      <c r="AT127" s="41"/>
      <c r="AU127" s="41">
        <v>278</v>
      </c>
    </row>
    <row r="128" spans="1:47" x14ac:dyDescent="0.2">
      <c r="A128"/>
      <c r="B128">
        <v>3</v>
      </c>
      <c r="C128" s="41"/>
      <c r="D128" s="41"/>
      <c r="E128" s="41"/>
      <c r="F128" s="41"/>
      <c r="G128" s="41"/>
      <c r="H128" s="41">
        <v>450</v>
      </c>
      <c r="I128" s="41"/>
      <c r="J128" s="41"/>
      <c r="K128" s="41"/>
      <c r="L128" s="41"/>
      <c r="M128" s="41"/>
      <c r="N128" s="41"/>
      <c r="O128" s="41"/>
      <c r="P128" s="41"/>
      <c r="Q128" s="41"/>
      <c r="R128" s="41">
        <v>151</v>
      </c>
      <c r="S128" s="41"/>
      <c r="T128" s="41"/>
      <c r="U128" s="41"/>
      <c r="V128" s="41"/>
      <c r="W128" s="41"/>
      <c r="X128" s="41"/>
      <c r="Y128" s="41"/>
      <c r="Z128" s="41"/>
      <c r="AA128" s="41"/>
      <c r="AB128" s="41">
        <v>13</v>
      </c>
      <c r="AC128" s="41">
        <v>1</v>
      </c>
      <c r="AD128" s="41">
        <v>3</v>
      </c>
      <c r="AE128" s="41"/>
      <c r="AF128" s="41"/>
      <c r="AG128" s="41"/>
      <c r="AH128" s="41"/>
      <c r="AI128" s="41"/>
      <c r="AJ128" s="41"/>
      <c r="AK128" s="41"/>
      <c r="AL128" s="41"/>
      <c r="AM128" s="41"/>
      <c r="AN128" s="41"/>
      <c r="AO128" s="41"/>
      <c r="AP128" s="41"/>
      <c r="AQ128" s="41"/>
      <c r="AR128" s="41"/>
      <c r="AS128" s="41">
        <v>60</v>
      </c>
      <c r="AT128" s="41"/>
      <c r="AU128" s="41">
        <v>678</v>
      </c>
    </row>
    <row r="129" spans="1:47" x14ac:dyDescent="0.2">
      <c r="A129"/>
      <c r="B129">
        <v>4</v>
      </c>
      <c r="C129" s="41"/>
      <c r="D129" s="41"/>
      <c r="E129" s="41"/>
      <c r="F129" s="41"/>
      <c r="G129" s="41"/>
      <c r="H129" s="41">
        <v>266</v>
      </c>
      <c r="I129" s="41"/>
      <c r="J129" s="41"/>
      <c r="K129" s="41"/>
      <c r="L129" s="41"/>
      <c r="M129" s="41"/>
      <c r="N129" s="41"/>
      <c r="O129" s="41"/>
      <c r="P129" s="41"/>
      <c r="Q129" s="41"/>
      <c r="R129" s="41">
        <v>152</v>
      </c>
      <c r="S129" s="41">
        <v>3</v>
      </c>
      <c r="T129" s="41">
        <v>2</v>
      </c>
      <c r="U129" s="41"/>
      <c r="V129" s="41"/>
      <c r="W129" s="41"/>
      <c r="X129" s="41"/>
      <c r="Y129" s="41"/>
      <c r="Z129" s="41"/>
      <c r="AA129" s="41"/>
      <c r="AB129" s="41">
        <v>28</v>
      </c>
      <c r="AC129" s="41">
        <v>8</v>
      </c>
      <c r="AD129" s="41">
        <v>1</v>
      </c>
      <c r="AE129" s="41"/>
      <c r="AF129" s="41"/>
      <c r="AG129" s="41"/>
      <c r="AH129" s="41"/>
      <c r="AI129" s="41"/>
      <c r="AJ129" s="41"/>
      <c r="AK129" s="41"/>
      <c r="AL129" s="41"/>
      <c r="AM129" s="41"/>
      <c r="AN129" s="41"/>
      <c r="AO129" s="41"/>
      <c r="AP129" s="41"/>
      <c r="AQ129" s="41"/>
      <c r="AR129" s="41"/>
      <c r="AS129" s="41">
        <v>637</v>
      </c>
      <c r="AT129" s="41"/>
      <c r="AU129" s="41">
        <v>1097</v>
      </c>
    </row>
    <row r="130" spans="1:47" x14ac:dyDescent="0.2">
      <c r="A130"/>
      <c r="B130">
        <v>5</v>
      </c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>
        <v>3</v>
      </c>
      <c r="S130" s="41">
        <v>1</v>
      </c>
      <c r="T130" s="41"/>
      <c r="U130" s="41"/>
      <c r="V130" s="41"/>
      <c r="W130" s="41"/>
      <c r="X130" s="41"/>
      <c r="Y130" s="41"/>
      <c r="Z130" s="41"/>
      <c r="AA130" s="41"/>
      <c r="AB130" s="41">
        <v>5</v>
      </c>
      <c r="AC130" s="41">
        <v>2</v>
      </c>
      <c r="AD130" s="41"/>
      <c r="AE130" s="41"/>
      <c r="AF130" s="41"/>
      <c r="AG130" s="41"/>
      <c r="AH130" s="41"/>
      <c r="AI130" s="41"/>
      <c r="AJ130" s="41"/>
      <c r="AK130" s="41"/>
      <c r="AL130" s="41"/>
      <c r="AM130" s="41"/>
      <c r="AN130" s="41"/>
      <c r="AO130" s="41"/>
      <c r="AP130" s="41"/>
      <c r="AQ130" s="41"/>
      <c r="AR130" s="41"/>
      <c r="AS130" s="41">
        <v>477</v>
      </c>
      <c r="AT130" s="41"/>
      <c r="AU130" s="41">
        <v>488</v>
      </c>
    </row>
    <row r="131" spans="1:47" x14ac:dyDescent="0.2">
      <c r="A131"/>
      <c r="B131">
        <v>6</v>
      </c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>
        <v>1</v>
      </c>
      <c r="S131" s="41"/>
      <c r="T131" s="41"/>
      <c r="U131" s="41"/>
      <c r="V131" s="41"/>
      <c r="W131" s="41"/>
      <c r="X131" s="41"/>
      <c r="Y131" s="41"/>
      <c r="Z131" s="41"/>
      <c r="AA131" s="41"/>
      <c r="AB131" s="41">
        <v>1</v>
      </c>
      <c r="AC131" s="41"/>
      <c r="AD131" s="41"/>
      <c r="AE131" s="41"/>
      <c r="AF131" s="41"/>
      <c r="AG131" s="41"/>
      <c r="AH131" s="41"/>
      <c r="AI131" s="41"/>
      <c r="AJ131" s="41"/>
      <c r="AK131" s="41"/>
      <c r="AL131" s="41"/>
      <c r="AM131" s="41"/>
      <c r="AN131" s="41"/>
      <c r="AO131" s="41"/>
      <c r="AP131" s="41"/>
      <c r="AQ131" s="41"/>
      <c r="AR131" s="41"/>
      <c r="AS131" s="41">
        <v>500</v>
      </c>
      <c r="AT131" s="41"/>
      <c r="AU131" s="41">
        <v>502</v>
      </c>
    </row>
    <row r="132" spans="1:47" x14ac:dyDescent="0.2">
      <c r="A132"/>
      <c r="B132">
        <v>7</v>
      </c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F132" s="41"/>
      <c r="AG132" s="41"/>
      <c r="AH132" s="41"/>
      <c r="AI132" s="41"/>
      <c r="AJ132" s="41"/>
      <c r="AK132" s="41"/>
      <c r="AL132" s="41"/>
      <c r="AM132" s="41"/>
      <c r="AN132" s="41"/>
      <c r="AO132" s="41"/>
      <c r="AP132" s="41"/>
      <c r="AQ132" s="41"/>
      <c r="AR132" s="41"/>
      <c r="AS132" s="41">
        <v>85</v>
      </c>
      <c r="AT132" s="41"/>
      <c r="AU132" s="41">
        <v>85</v>
      </c>
    </row>
    <row r="133" spans="1:47" x14ac:dyDescent="0.2">
      <c r="A133"/>
      <c r="B133">
        <v>8</v>
      </c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>
        <v>2</v>
      </c>
      <c r="S133" s="41">
        <v>2</v>
      </c>
      <c r="T133" s="41"/>
      <c r="U133" s="41"/>
      <c r="V133" s="41"/>
      <c r="W133" s="41"/>
      <c r="X133" s="41"/>
      <c r="Y133" s="41"/>
      <c r="Z133" s="41"/>
      <c r="AA133" s="41"/>
      <c r="AB133" s="41">
        <v>6</v>
      </c>
      <c r="AC133" s="41">
        <v>2</v>
      </c>
      <c r="AD133" s="41"/>
      <c r="AE133" s="41"/>
      <c r="AF133" s="41"/>
      <c r="AG133" s="41"/>
      <c r="AH133" s="41"/>
      <c r="AI133" s="41"/>
      <c r="AJ133" s="41"/>
      <c r="AK133" s="41"/>
      <c r="AL133" s="41"/>
      <c r="AM133" s="41"/>
      <c r="AN133" s="41"/>
      <c r="AO133" s="41"/>
      <c r="AP133" s="41"/>
      <c r="AQ133" s="41"/>
      <c r="AR133" s="41"/>
      <c r="AS133" s="41">
        <v>115</v>
      </c>
      <c r="AT133" s="41"/>
      <c r="AU133" s="41">
        <v>127</v>
      </c>
    </row>
    <row r="134" spans="1:47" x14ac:dyDescent="0.2">
      <c r="A134"/>
      <c r="B134">
        <v>9</v>
      </c>
      <c r="C134" s="41"/>
      <c r="D134" s="41"/>
      <c r="E134" s="41"/>
      <c r="F134" s="41"/>
      <c r="G134" s="41"/>
      <c r="H134" s="41"/>
      <c r="I134" s="41"/>
      <c r="J134" s="41">
        <v>1</v>
      </c>
      <c r="K134" s="41"/>
      <c r="L134" s="41"/>
      <c r="M134" s="41"/>
      <c r="N134" s="41"/>
      <c r="O134" s="41"/>
      <c r="P134" s="41"/>
      <c r="Q134" s="41"/>
      <c r="R134" s="41">
        <v>1</v>
      </c>
      <c r="S134" s="41">
        <v>3</v>
      </c>
      <c r="T134" s="41"/>
      <c r="U134" s="41"/>
      <c r="V134" s="41"/>
      <c r="W134" s="41"/>
      <c r="X134" s="41"/>
      <c r="Y134" s="41"/>
      <c r="Z134" s="41"/>
      <c r="AA134" s="41"/>
      <c r="AB134" s="41">
        <v>7</v>
      </c>
      <c r="AC134" s="41">
        <v>2</v>
      </c>
      <c r="AD134" s="41"/>
      <c r="AE134" s="41"/>
      <c r="AF134" s="41"/>
      <c r="AG134" s="41"/>
      <c r="AH134" s="41"/>
      <c r="AI134" s="41"/>
      <c r="AJ134" s="41"/>
      <c r="AK134" s="41"/>
      <c r="AL134" s="41"/>
      <c r="AM134" s="41"/>
      <c r="AN134" s="41"/>
      <c r="AO134" s="41"/>
      <c r="AP134" s="41"/>
      <c r="AQ134" s="41"/>
      <c r="AR134" s="41"/>
      <c r="AS134" s="41">
        <v>92</v>
      </c>
      <c r="AT134" s="41"/>
      <c r="AU134" s="41">
        <v>106</v>
      </c>
    </row>
    <row r="135" spans="1:47" x14ac:dyDescent="0.2">
      <c r="A135"/>
      <c r="B135">
        <v>10</v>
      </c>
      <c r="C135" s="41"/>
      <c r="D135" s="41"/>
      <c r="E135" s="41"/>
      <c r="F135" s="41"/>
      <c r="G135" s="41"/>
      <c r="H135" s="41">
        <v>152</v>
      </c>
      <c r="I135" s="41">
        <v>13</v>
      </c>
      <c r="J135" s="41"/>
      <c r="K135" s="41"/>
      <c r="L135" s="41"/>
      <c r="M135" s="41"/>
      <c r="N135" s="41"/>
      <c r="O135" s="41"/>
      <c r="P135" s="41"/>
      <c r="Q135" s="41"/>
      <c r="R135" s="41">
        <v>45</v>
      </c>
      <c r="S135" s="41"/>
      <c r="T135" s="41">
        <v>1</v>
      </c>
      <c r="U135" s="41"/>
      <c r="V135" s="41"/>
      <c r="W135" s="41"/>
      <c r="X135" s="41"/>
      <c r="Y135" s="41"/>
      <c r="Z135" s="41"/>
      <c r="AA135" s="41"/>
      <c r="AB135" s="41">
        <v>5</v>
      </c>
      <c r="AC135" s="41"/>
      <c r="AD135" s="41"/>
      <c r="AE135" s="41"/>
      <c r="AF135" s="41"/>
      <c r="AG135" s="41"/>
      <c r="AH135" s="41"/>
      <c r="AI135" s="41"/>
      <c r="AJ135" s="41"/>
      <c r="AK135" s="41"/>
      <c r="AL135" s="41"/>
      <c r="AM135" s="41"/>
      <c r="AN135" s="41"/>
      <c r="AO135" s="41"/>
      <c r="AP135" s="41"/>
      <c r="AQ135" s="41"/>
      <c r="AR135" s="41"/>
      <c r="AS135" s="41">
        <v>130</v>
      </c>
      <c r="AT135" s="41"/>
      <c r="AU135" s="41">
        <v>346</v>
      </c>
    </row>
    <row r="136" spans="1:47" x14ac:dyDescent="0.2">
      <c r="A136"/>
      <c r="B136">
        <v>11</v>
      </c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>
        <v>3</v>
      </c>
      <c r="S136" s="41">
        <v>3</v>
      </c>
      <c r="T136" s="41">
        <v>1</v>
      </c>
      <c r="U136" s="41"/>
      <c r="V136" s="41"/>
      <c r="W136" s="41"/>
      <c r="X136" s="41"/>
      <c r="Y136" s="41"/>
      <c r="Z136" s="41"/>
      <c r="AA136" s="41"/>
      <c r="AB136" s="41">
        <v>6</v>
      </c>
      <c r="AC136" s="41">
        <v>1</v>
      </c>
      <c r="AD136" s="41"/>
      <c r="AE136" s="41"/>
      <c r="AF136" s="41"/>
      <c r="AG136" s="41"/>
      <c r="AH136" s="41"/>
      <c r="AI136" s="41"/>
      <c r="AJ136" s="41"/>
      <c r="AK136" s="41"/>
      <c r="AL136" s="41"/>
      <c r="AM136" s="41"/>
      <c r="AN136" s="41"/>
      <c r="AO136" s="41"/>
      <c r="AP136" s="41"/>
      <c r="AQ136" s="41"/>
      <c r="AR136" s="41"/>
      <c r="AS136" s="41">
        <v>82</v>
      </c>
      <c r="AT136" s="41"/>
      <c r="AU136" s="41">
        <v>96</v>
      </c>
    </row>
    <row r="137" spans="1:47" x14ac:dyDescent="0.2">
      <c r="A137"/>
      <c r="B137">
        <v>12</v>
      </c>
      <c r="C137" s="41"/>
      <c r="D137" s="41"/>
      <c r="E137" s="41"/>
      <c r="F137" s="41"/>
      <c r="G137" s="41"/>
      <c r="H137" s="41"/>
      <c r="I137" s="41"/>
      <c r="J137" s="41"/>
      <c r="K137" s="41"/>
      <c r="L137" s="41"/>
      <c r="M137" s="41"/>
      <c r="N137" s="41"/>
      <c r="O137" s="41"/>
      <c r="P137" s="41"/>
      <c r="Q137" s="41"/>
      <c r="R137" s="41">
        <v>1</v>
      </c>
      <c r="S137" s="41"/>
      <c r="T137" s="41"/>
      <c r="U137" s="41"/>
      <c r="V137" s="41"/>
      <c r="W137" s="41"/>
      <c r="X137" s="41"/>
      <c r="Y137" s="41"/>
      <c r="Z137" s="41"/>
      <c r="AA137" s="41"/>
      <c r="AB137" s="41">
        <v>14</v>
      </c>
      <c r="AC137" s="41"/>
      <c r="AD137" s="41"/>
      <c r="AE137" s="41"/>
      <c r="AF137" s="41"/>
      <c r="AG137" s="41"/>
      <c r="AH137" s="41"/>
      <c r="AI137" s="41"/>
      <c r="AJ137" s="41"/>
      <c r="AK137" s="41"/>
      <c r="AL137" s="41"/>
      <c r="AM137" s="41"/>
      <c r="AN137" s="41"/>
      <c r="AO137" s="41"/>
      <c r="AP137" s="41"/>
      <c r="AQ137" s="41"/>
      <c r="AR137" s="41"/>
      <c r="AS137" s="41">
        <v>106</v>
      </c>
      <c r="AT137" s="41"/>
      <c r="AU137" s="41">
        <v>121</v>
      </c>
    </row>
    <row r="138" spans="1:47" x14ac:dyDescent="0.2">
      <c r="A138" t="s">
        <v>82</v>
      </c>
      <c r="B138"/>
      <c r="C138" s="41"/>
      <c r="D138" s="41"/>
      <c r="E138" s="41"/>
      <c r="F138" s="41"/>
      <c r="G138" s="41"/>
      <c r="H138" s="41">
        <v>1055</v>
      </c>
      <c r="I138" s="41">
        <v>13</v>
      </c>
      <c r="J138" s="41">
        <v>1</v>
      </c>
      <c r="K138" s="41"/>
      <c r="L138" s="41"/>
      <c r="M138" s="41"/>
      <c r="N138" s="41"/>
      <c r="O138" s="41"/>
      <c r="P138" s="41"/>
      <c r="Q138" s="41"/>
      <c r="R138" s="41">
        <v>489</v>
      </c>
      <c r="S138" s="41">
        <v>12</v>
      </c>
      <c r="T138" s="41">
        <v>11</v>
      </c>
      <c r="U138" s="41">
        <v>3</v>
      </c>
      <c r="V138" s="41">
        <v>1</v>
      </c>
      <c r="W138" s="41"/>
      <c r="X138" s="41"/>
      <c r="Y138" s="41"/>
      <c r="Z138" s="41"/>
      <c r="AA138" s="41"/>
      <c r="AB138" s="41">
        <v>104</v>
      </c>
      <c r="AC138" s="41">
        <v>19</v>
      </c>
      <c r="AD138" s="41">
        <v>6</v>
      </c>
      <c r="AE138" s="41"/>
      <c r="AF138" s="41"/>
      <c r="AG138" s="41"/>
      <c r="AH138" s="41"/>
      <c r="AI138" s="41"/>
      <c r="AJ138" s="41"/>
      <c r="AK138" s="41"/>
      <c r="AL138" s="41"/>
      <c r="AM138" s="41"/>
      <c r="AN138" s="41"/>
      <c r="AO138" s="41"/>
      <c r="AP138" s="41"/>
      <c r="AQ138" s="41"/>
      <c r="AR138" s="41"/>
      <c r="AS138" s="41">
        <v>2335</v>
      </c>
      <c r="AT138" s="41"/>
      <c r="AU138" s="41">
        <v>4049</v>
      </c>
    </row>
  </sheetData>
  <pageMargins left="0.7" right="0.7" top="0.78740157499999996" bottom="0.78740157499999996" header="0.3" footer="0.3"/>
  <pageSetup paperSize="9" orientation="portrait"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Z19"/>
  <sheetViews>
    <sheetView workbookViewId="0"/>
  </sheetViews>
  <sheetFormatPr baseColWidth="10" defaultColWidth="11.5" defaultRowHeight="15" x14ac:dyDescent="0.2"/>
  <cols>
    <col min="1" max="1" width="22.5" style="30" customWidth="1"/>
    <col min="2" max="2" width="14" style="30" bestFit="1" customWidth="1"/>
    <col min="3" max="43" width="8.1640625" style="30" customWidth="1"/>
    <col min="44" max="44" width="15.5" style="30" bestFit="1" customWidth="1"/>
    <col min="45" max="52" width="8.1640625" style="30" customWidth="1"/>
    <col min="53" max="53" width="15.5" style="30" bestFit="1" customWidth="1"/>
    <col min="54" max="16384" width="11.5" style="30"/>
  </cols>
  <sheetData>
    <row r="1" spans="1:52" ht="19" x14ac:dyDescent="0.25">
      <c r="A1" s="29" t="s">
        <v>13</v>
      </c>
    </row>
    <row r="3" spans="1:52" x14ac:dyDescent="0.2">
      <c r="A3" s="30" t="s">
        <v>14</v>
      </c>
      <c r="B3" s="31">
        <v>2020</v>
      </c>
    </row>
    <row r="5" spans="1:52" x14ac:dyDescent="0.2">
      <c r="A5" s="30" t="s">
        <v>15</v>
      </c>
      <c r="B5" s="30" t="s">
        <v>83</v>
      </c>
    </row>
    <row r="6" spans="1:52" x14ac:dyDescent="0.2">
      <c r="A6" s="30" t="s">
        <v>18</v>
      </c>
      <c r="B6" s="30">
        <v>0</v>
      </c>
      <c r="C6" s="30">
        <v>1</v>
      </c>
      <c r="D6" s="30">
        <v>6</v>
      </c>
      <c r="E6" s="30">
        <v>27</v>
      </c>
      <c r="F6" s="30">
        <v>28</v>
      </c>
      <c r="G6" s="30">
        <v>29</v>
      </c>
      <c r="H6" s="30">
        <v>30</v>
      </c>
      <c r="I6" s="30">
        <v>31</v>
      </c>
      <c r="J6" s="30">
        <v>32</v>
      </c>
      <c r="K6" s="30">
        <v>33</v>
      </c>
      <c r="L6" s="30">
        <v>34</v>
      </c>
      <c r="M6" s="30">
        <v>35</v>
      </c>
      <c r="N6" s="30">
        <v>36</v>
      </c>
      <c r="O6" s="30">
        <v>37</v>
      </c>
      <c r="P6" s="30">
        <v>38</v>
      </c>
      <c r="Q6" s="30">
        <v>39</v>
      </c>
      <c r="R6" s="30">
        <v>40</v>
      </c>
      <c r="S6" s="30">
        <v>41</v>
      </c>
      <c r="T6" s="30">
        <v>42</v>
      </c>
      <c r="U6" s="30">
        <v>43</v>
      </c>
      <c r="V6" s="30">
        <v>44</v>
      </c>
      <c r="W6" s="30">
        <v>45</v>
      </c>
      <c r="X6" s="30">
        <v>46</v>
      </c>
      <c r="Y6" s="30">
        <v>47</v>
      </c>
      <c r="Z6" s="30">
        <v>48</v>
      </c>
      <c r="AA6" s="30">
        <v>49</v>
      </c>
      <c r="AB6" s="30">
        <v>50</v>
      </c>
      <c r="AC6" s="30">
        <v>51</v>
      </c>
      <c r="AD6" s="30">
        <v>52</v>
      </c>
      <c r="AE6" s="30">
        <v>53</v>
      </c>
      <c r="AF6" s="30">
        <v>54</v>
      </c>
      <c r="AG6" s="30">
        <v>55</v>
      </c>
      <c r="AH6" s="30">
        <v>56</v>
      </c>
      <c r="AI6" s="30">
        <v>57</v>
      </c>
      <c r="AJ6" s="30">
        <v>58</v>
      </c>
      <c r="AK6" s="30">
        <v>59</v>
      </c>
      <c r="AL6" s="30">
        <v>60</v>
      </c>
      <c r="AM6" s="30">
        <v>61</v>
      </c>
      <c r="AN6" s="30">
        <v>62</v>
      </c>
      <c r="AO6" s="30">
        <v>63</v>
      </c>
      <c r="AP6" s="30">
        <v>64</v>
      </c>
      <c r="AQ6" s="30">
        <v>65</v>
      </c>
      <c r="AR6" s="30">
        <v>66</v>
      </c>
      <c r="AS6" s="30">
        <v>67</v>
      </c>
      <c r="AT6" s="30">
        <v>69</v>
      </c>
      <c r="AU6" s="30">
        <v>70</v>
      </c>
      <c r="AV6" s="30">
        <v>86</v>
      </c>
      <c r="AW6" s="30">
        <v>90</v>
      </c>
      <c r="AX6" s="30">
        <v>96</v>
      </c>
      <c r="AY6" s="30" t="s">
        <v>61</v>
      </c>
      <c r="AZ6" s="30" t="s">
        <v>62</v>
      </c>
    </row>
    <row r="7" spans="1:52" x14ac:dyDescent="0.2">
      <c r="A7" s="30">
        <v>1</v>
      </c>
      <c r="B7" s="32"/>
      <c r="C7" s="32">
        <v>161</v>
      </c>
      <c r="D7" s="32"/>
      <c r="E7" s="32"/>
      <c r="F7" s="32"/>
      <c r="G7" s="32">
        <v>1</v>
      </c>
      <c r="H7" s="32"/>
      <c r="I7" s="32">
        <v>1</v>
      </c>
      <c r="J7" s="32"/>
      <c r="K7" s="32"/>
      <c r="L7" s="32"/>
      <c r="M7" s="32">
        <v>1</v>
      </c>
      <c r="N7" s="32">
        <v>1</v>
      </c>
      <c r="O7" s="32">
        <v>1</v>
      </c>
      <c r="P7" s="32">
        <v>1</v>
      </c>
      <c r="Q7" s="32"/>
      <c r="R7" s="32">
        <v>23</v>
      </c>
      <c r="S7" s="32"/>
      <c r="T7" s="32"/>
      <c r="U7" s="32">
        <v>1</v>
      </c>
      <c r="V7" s="32">
        <v>3</v>
      </c>
      <c r="W7" s="32">
        <v>6</v>
      </c>
      <c r="X7" s="32">
        <v>33</v>
      </c>
      <c r="Y7" s="32">
        <v>80</v>
      </c>
      <c r="Z7" s="32">
        <v>151</v>
      </c>
      <c r="AA7" s="32">
        <v>451</v>
      </c>
      <c r="AB7" s="32">
        <v>998</v>
      </c>
      <c r="AC7" s="32">
        <v>2335</v>
      </c>
      <c r="AD7" s="32">
        <v>4498</v>
      </c>
      <c r="AE7" s="32">
        <v>9166</v>
      </c>
      <c r="AF7" s="32">
        <v>14840</v>
      </c>
      <c r="AG7" s="32">
        <v>21119</v>
      </c>
      <c r="AH7" s="32">
        <v>28101</v>
      </c>
      <c r="AI7" s="32">
        <v>32805</v>
      </c>
      <c r="AJ7" s="32">
        <v>31523</v>
      </c>
      <c r="AK7" s="32">
        <v>25734</v>
      </c>
      <c r="AL7" s="32">
        <v>17521</v>
      </c>
      <c r="AM7" s="32">
        <v>8942</v>
      </c>
      <c r="AN7" s="32">
        <v>3044</v>
      </c>
      <c r="AO7" s="32">
        <v>587</v>
      </c>
      <c r="AP7" s="32">
        <v>56</v>
      </c>
      <c r="AQ7" s="32">
        <v>3</v>
      </c>
      <c r="AR7" s="32"/>
      <c r="AS7" s="32">
        <v>2</v>
      </c>
      <c r="AT7" s="32">
        <v>1</v>
      </c>
      <c r="AU7" s="32"/>
      <c r="AV7" s="32"/>
      <c r="AW7" s="32"/>
      <c r="AX7" s="32"/>
      <c r="AY7" s="32">
        <v>0</v>
      </c>
      <c r="AZ7" s="32">
        <v>202190</v>
      </c>
    </row>
    <row r="8" spans="1:52" x14ac:dyDescent="0.2">
      <c r="A8" s="30">
        <v>2</v>
      </c>
      <c r="B8" s="32"/>
      <c r="C8" s="32">
        <v>156</v>
      </c>
      <c r="D8" s="32"/>
      <c r="E8" s="32"/>
      <c r="F8" s="32"/>
      <c r="G8" s="32"/>
      <c r="H8" s="32"/>
      <c r="I8" s="32">
        <v>1</v>
      </c>
      <c r="J8" s="32"/>
      <c r="K8" s="32"/>
      <c r="L8" s="32"/>
      <c r="M8" s="32"/>
      <c r="N8" s="32"/>
      <c r="O8" s="32">
        <v>1</v>
      </c>
      <c r="P8" s="32">
        <v>2</v>
      </c>
      <c r="Q8" s="32"/>
      <c r="R8" s="32">
        <v>20</v>
      </c>
      <c r="S8" s="32">
        <v>1</v>
      </c>
      <c r="T8" s="32">
        <v>3</v>
      </c>
      <c r="U8" s="32">
        <v>3</v>
      </c>
      <c r="V8" s="32">
        <v>7</v>
      </c>
      <c r="W8" s="32">
        <v>7</v>
      </c>
      <c r="X8" s="32">
        <v>17</v>
      </c>
      <c r="Y8" s="32">
        <v>43</v>
      </c>
      <c r="Z8" s="32">
        <v>117</v>
      </c>
      <c r="AA8" s="32">
        <v>269</v>
      </c>
      <c r="AB8" s="32">
        <v>658</v>
      </c>
      <c r="AC8" s="32">
        <v>1546</v>
      </c>
      <c r="AD8" s="32">
        <v>3206</v>
      </c>
      <c r="AE8" s="32">
        <v>6696</v>
      </c>
      <c r="AF8" s="32">
        <v>10866</v>
      </c>
      <c r="AG8" s="32">
        <v>16737</v>
      </c>
      <c r="AH8" s="32">
        <v>23131</v>
      </c>
      <c r="AI8" s="32">
        <v>27650</v>
      </c>
      <c r="AJ8" s="32">
        <v>27795</v>
      </c>
      <c r="AK8" s="32">
        <v>23709</v>
      </c>
      <c r="AL8" s="32">
        <v>16392</v>
      </c>
      <c r="AM8" s="32">
        <v>8540</v>
      </c>
      <c r="AN8" s="32">
        <v>3115</v>
      </c>
      <c r="AO8" s="32">
        <v>622</v>
      </c>
      <c r="AP8" s="32">
        <v>64</v>
      </c>
      <c r="AQ8" s="32">
        <v>6</v>
      </c>
      <c r="AR8" s="32">
        <v>1</v>
      </c>
      <c r="AS8" s="32"/>
      <c r="AT8" s="32"/>
      <c r="AU8" s="32"/>
      <c r="AV8" s="32">
        <v>1</v>
      </c>
      <c r="AW8" s="32"/>
      <c r="AX8" s="32"/>
      <c r="AY8" s="32">
        <v>0</v>
      </c>
      <c r="AZ8" s="32">
        <v>171382</v>
      </c>
    </row>
    <row r="9" spans="1:52" x14ac:dyDescent="0.2">
      <c r="A9" s="30">
        <v>3</v>
      </c>
      <c r="B9" s="32"/>
      <c r="C9" s="32">
        <v>142</v>
      </c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>
        <v>1</v>
      </c>
      <c r="Q9" s="32"/>
      <c r="R9" s="32">
        <v>25</v>
      </c>
      <c r="S9" s="32">
        <v>2</v>
      </c>
      <c r="T9" s="32">
        <v>2</v>
      </c>
      <c r="U9" s="32">
        <v>4</v>
      </c>
      <c r="V9" s="32">
        <v>6</v>
      </c>
      <c r="W9" s="32">
        <v>12</v>
      </c>
      <c r="X9" s="32">
        <v>21</v>
      </c>
      <c r="Y9" s="32">
        <v>31</v>
      </c>
      <c r="Z9" s="32">
        <v>98</v>
      </c>
      <c r="AA9" s="32">
        <v>274</v>
      </c>
      <c r="AB9" s="32">
        <v>626</v>
      </c>
      <c r="AC9" s="32">
        <v>1572</v>
      </c>
      <c r="AD9" s="32">
        <v>3328</v>
      </c>
      <c r="AE9" s="32">
        <v>6793</v>
      </c>
      <c r="AF9" s="32">
        <v>11506</v>
      </c>
      <c r="AG9" s="32">
        <v>17219</v>
      </c>
      <c r="AH9" s="32">
        <v>24263</v>
      </c>
      <c r="AI9" s="32">
        <v>29896</v>
      </c>
      <c r="AJ9" s="32">
        <v>30633</v>
      </c>
      <c r="AK9" s="32">
        <v>27058</v>
      </c>
      <c r="AL9" s="32">
        <v>19904</v>
      </c>
      <c r="AM9" s="32">
        <v>11208</v>
      </c>
      <c r="AN9" s="32">
        <v>4205</v>
      </c>
      <c r="AO9" s="32">
        <v>928</v>
      </c>
      <c r="AP9" s="32">
        <v>109</v>
      </c>
      <c r="AQ9" s="32">
        <v>8</v>
      </c>
      <c r="AR9" s="32">
        <v>1</v>
      </c>
      <c r="AS9" s="32"/>
      <c r="AT9" s="32">
        <v>1</v>
      </c>
      <c r="AU9" s="32">
        <v>1</v>
      </c>
      <c r="AV9" s="32"/>
      <c r="AW9" s="32"/>
      <c r="AX9" s="32"/>
      <c r="AY9" s="32">
        <v>0</v>
      </c>
      <c r="AZ9" s="32">
        <v>189877</v>
      </c>
    </row>
    <row r="10" spans="1:52" x14ac:dyDescent="0.2">
      <c r="A10" s="30">
        <v>4</v>
      </c>
      <c r="B10" s="32"/>
      <c r="C10" s="32">
        <v>166</v>
      </c>
      <c r="D10" s="32">
        <v>1</v>
      </c>
      <c r="E10" s="32"/>
      <c r="F10" s="32">
        <v>1</v>
      </c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>
        <v>19</v>
      </c>
      <c r="S10" s="32">
        <v>2</v>
      </c>
      <c r="T10" s="32">
        <v>4</v>
      </c>
      <c r="U10" s="32">
        <v>1</v>
      </c>
      <c r="V10" s="32">
        <v>4</v>
      </c>
      <c r="W10" s="32">
        <v>4</v>
      </c>
      <c r="X10" s="32">
        <v>22</v>
      </c>
      <c r="Y10" s="32">
        <v>47</v>
      </c>
      <c r="Z10" s="32">
        <v>111</v>
      </c>
      <c r="AA10" s="32">
        <v>263</v>
      </c>
      <c r="AB10" s="32">
        <v>677</v>
      </c>
      <c r="AC10" s="32">
        <v>1521</v>
      </c>
      <c r="AD10" s="32">
        <v>3052</v>
      </c>
      <c r="AE10" s="32">
        <v>6667</v>
      </c>
      <c r="AF10" s="32">
        <v>10581</v>
      </c>
      <c r="AG10" s="32">
        <v>16066</v>
      </c>
      <c r="AH10" s="32">
        <v>22552</v>
      </c>
      <c r="AI10" s="32">
        <v>26803</v>
      </c>
      <c r="AJ10" s="32">
        <v>27770</v>
      </c>
      <c r="AK10" s="32">
        <v>24493</v>
      </c>
      <c r="AL10" s="32">
        <v>18245</v>
      </c>
      <c r="AM10" s="32">
        <v>10666</v>
      </c>
      <c r="AN10" s="32">
        <v>4362</v>
      </c>
      <c r="AO10" s="32">
        <v>1014</v>
      </c>
      <c r="AP10" s="32">
        <v>125</v>
      </c>
      <c r="AQ10" s="32">
        <v>8</v>
      </c>
      <c r="AR10" s="32"/>
      <c r="AS10" s="32"/>
      <c r="AT10" s="32">
        <v>1</v>
      </c>
      <c r="AU10" s="32"/>
      <c r="AV10" s="32"/>
      <c r="AW10" s="32"/>
      <c r="AX10" s="32"/>
      <c r="AY10" s="32">
        <v>0</v>
      </c>
      <c r="AZ10" s="32">
        <v>175248</v>
      </c>
    </row>
    <row r="11" spans="1:52" x14ac:dyDescent="0.2">
      <c r="A11" s="30">
        <v>5</v>
      </c>
      <c r="B11" s="32"/>
      <c r="C11" s="32">
        <v>149</v>
      </c>
      <c r="D11" s="32"/>
      <c r="E11" s="32"/>
      <c r="F11" s="32"/>
      <c r="G11" s="32"/>
      <c r="H11" s="32"/>
      <c r="I11" s="32"/>
      <c r="J11" s="32">
        <v>1</v>
      </c>
      <c r="K11" s="32"/>
      <c r="L11" s="32"/>
      <c r="M11" s="32">
        <v>1</v>
      </c>
      <c r="N11" s="32"/>
      <c r="O11" s="32"/>
      <c r="P11" s="32"/>
      <c r="Q11" s="32">
        <v>1</v>
      </c>
      <c r="R11" s="32">
        <v>15</v>
      </c>
      <c r="S11" s="32"/>
      <c r="T11" s="32">
        <v>1</v>
      </c>
      <c r="U11" s="32">
        <v>1</v>
      </c>
      <c r="V11" s="32">
        <v>1</v>
      </c>
      <c r="W11" s="32">
        <v>5</v>
      </c>
      <c r="X11" s="32">
        <v>18</v>
      </c>
      <c r="Y11" s="32">
        <v>46</v>
      </c>
      <c r="Z11" s="32">
        <v>113</v>
      </c>
      <c r="AA11" s="32">
        <v>265</v>
      </c>
      <c r="AB11" s="32">
        <v>652</v>
      </c>
      <c r="AC11" s="32">
        <v>1629</v>
      </c>
      <c r="AD11" s="32">
        <v>3267</v>
      </c>
      <c r="AE11" s="32">
        <v>6840</v>
      </c>
      <c r="AF11" s="32">
        <v>11460</v>
      </c>
      <c r="AG11" s="32">
        <v>16598</v>
      </c>
      <c r="AH11" s="32">
        <v>22135</v>
      </c>
      <c r="AI11" s="32">
        <v>26462</v>
      </c>
      <c r="AJ11" s="32">
        <v>26684</v>
      </c>
      <c r="AK11" s="32">
        <v>22972</v>
      </c>
      <c r="AL11" s="32">
        <v>16440</v>
      </c>
      <c r="AM11" s="32">
        <v>9337</v>
      </c>
      <c r="AN11" s="32">
        <v>3752</v>
      </c>
      <c r="AO11" s="32">
        <v>825</v>
      </c>
      <c r="AP11" s="32">
        <v>82</v>
      </c>
      <c r="AQ11" s="32">
        <v>9</v>
      </c>
      <c r="AR11" s="32">
        <v>1</v>
      </c>
      <c r="AS11" s="32"/>
      <c r="AT11" s="32"/>
      <c r="AU11" s="32">
        <v>1</v>
      </c>
      <c r="AV11" s="32"/>
      <c r="AW11" s="32"/>
      <c r="AX11" s="32"/>
      <c r="AY11" s="32">
        <v>0</v>
      </c>
      <c r="AZ11" s="32">
        <v>169763</v>
      </c>
    </row>
    <row r="12" spans="1:52" x14ac:dyDescent="0.2">
      <c r="A12" s="30">
        <v>6</v>
      </c>
      <c r="B12" s="32"/>
      <c r="C12" s="32">
        <v>141</v>
      </c>
      <c r="D12" s="32"/>
      <c r="E12" s="32">
        <v>1</v>
      </c>
      <c r="F12" s="32"/>
      <c r="G12" s="32"/>
      <c r="H12" s="32">
        <v>2</v>
      </c>
      <c r="I12" s="32"/>
      <c r="J12" s="32"/>
      <c r="K12" s="32"/>
      <c r="L12" s="32"/>
      <c r="M12" s="32">
        <v>1</v>
      </c>
      <c r="N12" s="32">
        <v>1</v>
      </c>
      <c r="O12" s="32">
        <v>3</v>
      </c>
      <c r="P12" s="32">
        <v>1</v>
      </c>
      <c r="Q12" s="32">
        <v>1</v>
      </c>
      <c r="R12" s="32">
        <v>17</v>
      </c>
      <c r="S12" s="32"/>
      <c r="T12" s="32"/>
      <c r="U12" s="32">
        <v>2</v>
      </c>
      <c r="V12" s="32">
        <v>3</v>
      </c>
      <c r="W12" s="32">
        <v>9</v>
      </c>
      <c r="X12" s="32">
        <v>18</v>
      </c>
      <c r="Y12" s="32">
        <v>63</v>
      </c>
      <c r="Z12" s="32">
        <v>113</v>
      </c>
      <c r="AA12" s="32">
        <v>375</v>
      </c>
      <c r="AB12" s="32">
        <v>917</v>
      </c>
      <c r="AC12" s="32">
        <v>2013</v>
      </c>
      <c r="AD12" s="32">
        <v>4173</v>
      </c>
      <c r="AE12" s="32">
        <v>8388</v>
      </c>
      <c r="AF12" s="32">
        <v>13333</v>
      </c>
      <c r="AG12" s="32">
        <v>19541</v>
      </c>
      <c r="AH12" s="32">
        <v>25635</v>
      </c>
      <c r="AI12" s="32">
        <v>29685</v>
      </c>
      <c r="AJ12" s="32">
        <v>28871</v>
      </c>
      <c r="AK12" s="32">
        <v>24132</v>
      </c>
      <c r="AL12" s="32">
        <v>16959</v>
      </c>
      <c r="AM12" s="32">
        <v>9194</v>
      </c>
      <c r="AN12" s="32">
        <v>3287</v>
      </c>
      <c r="AO12" s="32">
        <v>643</v>
      </c>
      <c r="AP12" s="32">
        <v>61</v>
      </c>
      <c r="AQ12" s="32">
        <v>5</v>
      </c>
      <c r="AR12" s="32"/>
      <c r="AS12" s="32"/>
      <c r="AT12" s="32">
        <v>1</v>
      </c>
      <c r="AU12" s="32"/>
      <c r="AV12" s="32"/>
      <c r="AW12" s="32"/>
      <c r="AX12" s="32"/>
      <c r="AY12" s="32">
        <v>0</v>
      </c>
      <c r="AZ12" s="32">
        <v>187589</v>
      </c>
    </row>
    <row r="13" spans="1:52" x14ac:dyDescent="0.2">
      <c r="A13" s="30">
        <v>7</v>
      </c>
      <c r="B13" s="32">
        <v>2</v>
      </c>
      <c r="C13" s="32">
        <v>241</v>
      </c>
      <c r="D13" s="32"/>
      <c r="E13" s="32"/>
      <c r="F13" s="32">
        <v>1</v>
      </c>
      <c r="G13" s="32"/>
      <c r="H13" s="32"/>
      <c r="I13" s="32"/>
      <c r="J13" s="32"/>
      <c r="K13" s="32"/>
      <c r="L13" s="32">
        <v>1</v>
      </c>
      <c r="M13" s="32"/>
      <c r="N13" s="32"/>
      <c r="O13" s="32"/>
      <c r="P13" s="32">
        <v>2</v>
      </c>
      <c r="Q13" s="32"/>
      <c r="R13" s="32">
        <v>19</v>
      </c>
      <c r="S13" s="32"/>
      <c r="T13" s="32">
        <v>4</v>
      </c>
      <c r="U13" s="32">
        <v>4</v>
      </c>
      <c r="V13" s="32">
        <v>7</v>
      </c>
      <c r="W13" s="32">
        <v>10</v>
      </c>
      <c r="X13" s="32">
        <v>19</v>
      </c>
      <c r="Y13" s="32">
        <v>62</v>
      </c>
      <c r="Z13" s="32">
        <v>144</v>
      </c>
      <c r="AA13" s="32">
        <v>352</v>
      </c>
      <c r="AB13" s="32">
        <v>926</v>
      </c>
      <c r="AC13" s="32">
        <v>2031</v>
      </c>
      <c r="AD13" s="32">
        <v>4230</v>
      </c>
      <c r="AE13" s="32">
        <v>8506</v>
      </c>
      <c r="AF13" s="32">
        <v>14155</v>
      </c>
      <c r="AG13" s="32">
        <v>20583</v>
      </c>
      <c r="AH13" s="32">
        <v>27771</v>
      </c>
      <c r="AI13" s="32">
        <v>32007</v>
      </c>
      <c r="AJ13" s="32">
        <v>31328</v>
      </c>
      <c r="AK13" s="32">
        <v>26449</v>
      </c>
      <c r="AL13" s="32">
        <v>18606</v>
      </c>
      <c r="AM13" s="32">
        <v>9839</v>
      </c>
      <c r="AN13" s="32">
        <v>3492</v>
      </c>
      <c r="AO13" s="32">
        <v>634</v>
      </c>
      <c r="AP13" s="32">
        <v>54</v>
      </c>
      <c r="AQ13" s="32">
        <v>3</v>
      </c>
      <c r="AR13" s="32"/>
      <c r="AS13" s="32">
        <v>1</v>
      </c>
      <c r="AT13" s="32"/>
      <c r="AU13" s="32"/>
      <c r="AV13" s="32"/>
      <c r="AW13" s="32"/>
      <c r="AX13" s="32"/>
      <c r="AY13" s="32">
        <v>0</v>
      </c>
      <c r="AZ13" s="32">
        <v>201483</v>
      </c>
    </row>
    <row r="14" spans="1:52" x14ac:dyDescent="0.2">
      <c r="A14" s="30">
        <v>8</v>
      </c>
      <c r="B14" s="32">
        <v>1</v>
      </c>
      <c r="C14" s="32">
        <v>221</v>
      </c>
      <c r="D14" s="32"/>
      <c r="E14" s="32"/>
      <c r="F14" s="32"/>
      <c r="G14" s="32"/>
      <c r="H14" s="32"/>
      <c r="I14" s="32"/>
      <c r="J14" s="32"/>
      <c r="K14" s="32"/>
      <c r="L14" s="32">
        <v>2</v>
      </c>
      <c r="M14" s="32"/>
      <c r="N14" s="32"/>
      <c r="O14" s="32"/>
      <c r="P14" s="32"/>
      <c r="Q14" s="32"/>
      <c r="R14" s="32">
        <v>17</v>
      </c>
      <c r="S14" s="32"/>
      <c r="T14" s="32">
        <v>3</v>
      </c>
      <c r="U14" s="32">
        <v>3</v>
      </c>
      <c r="V14" s="32">
        <v>6</v>
      </c>
      <c r="W14" s="32">
        <v>7</v>
      </c>
      <c r="X14" s="32">
        <v>19</v>
      </c>
      <c r="Y14" s="32">
        <v>42</v>
      </c>
      <c r="Z14" s="32">
        <v>119</v>
      </c>
      <c r="AA14" s="32">
        <v>288</v>
      </c>
      <c r="AB14" s="32">
        <v>730</v>
      </c>
      <c r="AC14" s="32">
        <v>1741</v>
      </c>
      <c r="AD14" s="32">
        <v>3622</v>
      </c>
      <c r="AE14" s="32">
        <v>7581</v>
      </c>
      <c r="AF14" s="32">
        <v>12308</v>
      </c>
      <c r="AG14" s="32">
        <v>18596</v>
      </c>
      <c r="AH14" s="32">
        <v>25270</v>
      </c>
      <c r="AI14" s="32">
        <v>29942</v>
      </c>
      <c r="AJ14" s="32">
        <v>29784</v>
      </c>
      <c r="AK14" s="32">
        <v>25205</v>
      </c>
      <c r="AL14" s="32">
        <v>18070</v>
      </c>
      <c r="AM14" s="32">
        <v>9805</v>
      </c>
      <c r="AN14" s="32">
        <v>3467</v>
      </c>
      <c r="AO14" s="32">
        <v>672</v>
      </c>
      <c r="AP14" s="32">
        <v>83</v>
      </c>
      <c r="AQ14" s="32">
        <v>3</v>
      </c>
      <c r="AR14" s="32">
        <v>1</v>
      </c>
      <c r="AS14" s="32"/>
      <c r="AT14" s="32"/>
      <c r="AU14" s="32"/>
      <c r="AV14" s="32"/>
      <c r="AW14" s="32"/>
      <c r="AX14" s="32"/>
      <c r="AY14" s="32">
        <v>0</v>
      </c>
      <c r="AZ14" s="32">
        <v>187608</v>
      </c>
    </row>
    <row r="15" spans="1:52" x14ac:dyDescent="0.2">
      <c r="A15" s="30">
        <v>9</v>
      </c>
      <c r="B15" s="32"/>
      <c r="C15" s="32">
        <v>236</v>
      </c>
      <c r="D15" s="32"/>
      <c r="E15" s="32"/>
      <c r="F15" s="32"/>
      <c r="G15" s="32"/>
      <c r="H15" s="32">
        <v>2</v>
      </c>
      <c r="I15" s="32">
        <v>2</v>
      </c>
      <c r="J15" s="32"/>
      <c r="K15" s="32"/>
      <c r="L15" s="32">
        <v>1</v>
      </c>
      <c r="M15" s="32"/>
      <c r="N15" s="32">
        <v>1</v>
      </c>
      <c r="O15" s="32"/>
      <c r="P15" s="32"/>
      <c r="Q15" s="32">
        <v>2</v>
      </c>
      <c r="R15" s="32">
        <v>20</v>
      </c>
      <c r="S15" s="32">
        <v>3</v>
      </c>
      <c r="T15" s="32">
        <v>2</v>
      </c>
      <c r="U15" s="32">
        <v>2</v>
      </c>
      <c r="V15" s="32">
        <v>2</v>
      </c>
      <c r="W15" s="32">
        <v>7</v>
      </c>
      <c r="X15" s="32">
        <v>17</v>
      </c>
      <c r="Y15" s="32">
        <v>57</v>
      </c>
      <c r="Z15" s="32">
        <v>122</v>
      </c>
      <c r="AA15" s="32">
        <v>341</v>
      </c>
      <c r="AB15" s="32">
        <v>778</v>
      </c>
      <c r="AC15" s="32">
        <v>1867</v>
      </c>
      <c r="AD15" s="32">
        <v>3954</v>
      </c>
      <c r="AE15" s="32">
        <v>8075</v>
      </c>
      <c r="AF15" s="32">
        <v>12860</v>
      </c>
      <c r="AG15" s="32">
        <v>18910</v>
      </c>
      <c r="AH15" s="32">
        <v>26200</v>
      </c>
      <c r="AI15" s="32">
        <v>30617</v>
      </c>
      <c r="AJ15" s="32">
        <v>30885</v>
      </c>
      <c r="AK15" s="32">
        <v>26282</v>
      </c>
      <c r="AL15" s="32">
        <v>18174</v>
      </c>
      <c r="AM15" s="32">
        <v>9604</v>
      </c>
      <c r="AN15" s="32">
        <v>3355</v>
      </c>
      <c r="AO15" s="32">
        <v>581</v>
      </c>
      <c r="AP15" s="32">
        <v>53</v>
      </c>
      <c r="AQ15" s="32">
        <v>2</v>
      </c>
      <c r="AR15" s="32">
        <v>2</v>
      </c>
      <c r="AS15" s="32"/>
      <c r="AT15" s="32"/>
      <c r="AU15" s="32">
        <v>1</v>
      </c>
      <c r="AV15" s="32"/>
      <c r="AW15" s="32"/>
      <c r="AX15" s="32"/>
      <c r="AY15" s="32">
        <v>0</v>
      </c>
      <c r="AZ15" s="32">
        <v>193017</v>
      </c>
    </row>
    <row r="16" spans="1:52" x14ac:dyDescent="0.2">
      <c r="A16" s="30">
        <v>10</v>
      </c>
      <c r="B16" s="32"/>
      <c r="C16" s="32">
        <v>228</v>
      </c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>
        <v>2</v>
      </c>
      <c r="O16" s="32"/>
      <c r="P16" s="32">
        <v>1</v>
      </c>
      <c r="Q16" s="32"/>
      <c r="R16" s="32">
        <v>8</v>
      </c>
      <c r="S16" s="32">
        <v>2</v>
      </c>
      <c r="T16" s="32">
        <v>2</v>
      </c>
      <c r="U16" s="32">
        <v>2</v>
      </c>
      <c r="V16" s="32">
        <v>8</v>
      </c>
      <c r="W16" s="32">
        <v>14</v>
      </c>
      <c r="X16" s="32">
        <v>18</v>
      </c>
      <c r="Y16" s="32">
        <v>68</v>
      </c>
      <c r="Z16" s="32">
        <v>144</v>
      </c>
      <c r="AA16" s="32">
        <v>403</v>
      </c>
      <c r="AB16" s="32">
        <v>946</v>
      </c>
      <c r="AC16" s="32">
        <v>2194</v>
      </c>
      <c r="AD16" s="32">
        <v>4505</v>
      </c>
      <c r="AE16" s="32">
        <v>9144</v>
      </c>
      <c r="AF16" s="32">
        <v>14218</v>
      </c>
      <c r="AG16" s="32">
        <v>20792</v>
      </c>
      <c r="AH16" s="32">
        <v>27555</v>
      </c>
      <c r="AI16" s="32">
        <v>31956</v>
      </c>
      <c r="AJ16" s="32">
        <v>30972</v>
      </c>
      <c r="AK16" s="32">
        <v>25201</v>
      </c>
      <c r="AL16" s="32">
        <v>16896</v>
      </c>
      <c r="AM16" s="32">
        <v>8495</v>
      </c>
      <c r="AN16" s="32">
        <v>2760</v>
      </c>
      <c r="AO16" s="32">
        <v>484</v>
      </c>
      <c r="AP16" s="32">
        <v>48</v>
      </c>
      <c r="AQ16" s="32">
        <v>3</v>
      </c>
      <c r="AR16" s="32"/>
      <c r="AS16" s="32"/>
      <c r="AT16" s="32"/>
      <c r="AU16" s="32"/>
      <c r="AV16" s="32"/>
      <c r="AW16" s="32"/>
      <c r="AX16" s="32"/>
      <c r="AY16" s="32">
        <v>0</v>
      </c>
      <c r="AZ16" s="32">
        <v>197069</v>
      </c>
    </row>
    <row r="17" spans="1:52" x14ac:dyDescent="0.2">
      <c r="A17" s="30">
        <v>11</v>
      </c>
      <c r="B17" s="32"/>
      <c r="C17" s="32">
        <v>124</v>
      </c>
      <c r="D17" s="32"/>
      <c r="E17" s="32"/>
      <c r="F17" s="32"/>
      <c r="G17" s="32"/>
      <c r="H17" s="32"/>
      <c r="I17" s="32"/>
      <c r="J17" s="32">
        <v>1</v>
      </c>
      <c r="K17" s="32">
        <v>1</v>
      </c>
      <c r="L17" s="32">
        <v>1</v>
      </c>
      <c r="M17" s="32"/>
      <c r="N17" s="32">
        <v>2</v>
      </c>
      <c r="O17" s="32">
        <v>2</v>
      </c>
      <c r="P17" s="32">
        <v>2</v>
      </c>
      <c r="Q17" s="32">
        <v>2</v>
      </c>
      <c r="R17" s="32">
        <v>10</v>
      </c>
      <c r="S17" s="32"/>
      <c r="T17" s="32"/>
      <c r="U17" s="32">
        <v>1</v>
      </c>
      <c r="V17" s="32">
        <v>7</v>
      </c>
      <c r="W17" s="32">
        <v>18</v>
      </c>
      <c r="X17" s="32">
        <v>25</v>
      </c>
      <c r="Y17" s="32">
        <v>73</v>
      </c>
      <c r="Z17" s="32">
        <v>215</v>
      </c>
      <c r="AA17" s="32">
        <v>514</v>
      </c>
      <c r="AB17" s="32">
        <v>1118</v>
      </c>
      <c r="AC17" s="32">
        <v>2536</v>
      </c>
      <c r="AD17" s="32">
        <v>4976</v>
      </c>
      <c r="AE17" s="32">
        <v>9684</v>
      </c>
      <c r="AF17" s="32">
        <v>15171</v>
      </c>
      <c r="AG17" s="32">
        <v>21584</v>
      </c>
      <c r="AH17" s="32">
        <v>27801</v>
      </c>
      <c r="AI17" s="32">
        <v>31739</v>
      </c>
      <c r="AJ17" s="32">
        <v>30249</v>
      </c>
      <c r="AK17" s="32">
        <v>23573</v>
      </c>
      <c r="AL17" s="32">
        <v>15106</v>
      </c>
      <c r="AM17" s="32">
        <v>6779</v>
      </c>
      <c r="AN17" s="32">
        <v>2001</v>
      </c>
      <c r="AO17" s="32">
        <v>313</v>
      </c>
      <c r="AP17" s="32">
        <v>34</v>
      </c>
      <c r="AQ17" s="32">
        <v>4</v>
      </c>
      <c r="AR17" s="32"/>
      <c r="AS17" s="32">
        <v>1</v>
      </c>
      <c r="AT17" s="32"/>
      <c r="AU17" s="32"/>
      <c r="AV17" s="32"/>
      <c r="AW17" s="32"/>
      <c r="AX17" s="32">
        <v>1</v>
      </c>
      <c r="AY17" s="32">
        <v>0</v>
      </c>
      <c r="AZ17" s="32">
        <v>193668</v>
      </c>
    </row>
    <row r="18" spans="1:52" x14ac:dyDescent="0.2">
      <c r="A18" s="30">
        <v>12</v>
      </c>
      <c r="B18" s="32"/>
      <c r="C18" s="32">
        <v>241</v>
      </c>
      <c r="D18" s="32"/>
      <c r="E18" s="32"/>
      <c r="F18" s="32"/>
      <c r="G18" s="32"/>
      <c r="H18" s="32"/>
      <c r="I18" s="32"/>
      <c r="J18" s="32"/>
      <c r="K18" s="32"/>
      <c r="L18" s="32"/>
      <c r="M18" s="32"/>
      <c r="N18" s="32">
        <v>1</v>
      </c>
      <c r="O18" s="32"/>
      <c r="P18" s="32">
        <v>2</v>
      </c>
      <c r="Q18" s="32">
        <v>1</v>
      </c>
      <c r="R18" s="32">
        <v>11</v>
      </c>
      <c r="S18" s="32">
        <v>1</v>
      </c>
      <c r="T18" s="32">
        <v>4</v>
      </c>
      <c r="U18" s="32">
        <v>15</v>
      </c>
      <c r="V18" s="32">
        <v>8</v>
      </c>
      <c r="W18" s="32">
        <v>18</v>
      </c>
      <c r="X18" s="32">
        <v>21</v>
      </c>
      <c r="Y18" s="32">
        <v>70</v>
      </c>
      <c r="Z18" s="32">
        <v>178</v>
      </c>
      <c r="AA18" s="32">
        <v>493</v>
      </c>
      <c r="AB18" s="32">
        <v>1261</v>
      </c>
      <c r="AC18" s="32">
        <v>2620</v>
      </c>
      <c r="AD18" s="32">
        <v>5331</v>
      </c>
      <c r="AE18" s="32">
        <v>10404</v>
      </c>
      <c r="AF18" s="32">
        <v>15919</v>
      </c>
      <c r="AG18" s="32">
        <v>22263</v>
      </c>
      <c r="AH18" s="32">
        <v>28655</v>
      </c>
      <c r="AI18" s="32">
        <v>32203</v>
      </c>
      <c r="AJ18" s="32">
        <v>29864</v>
      </c>
      <c r="AK18" s="32">
        <v>22939</v>
      </c>
      <c r="AL18" s="32">
        <v>14123</v>
      </c>
      <c r="AM18" s="32">
        <v>6394</v>
      </c>
      <c r="AN18" s="32">
        <v>1887</v>
      </c>
      <c r="AO18" s="32">
        <v>282</v>
      </c>
      <c r="AP18" s="32">
        <v>37</v>
      </c>
      <c r="AQ18" s="32">
        <v>4</v>
      </c>
      <c r="AR18" s="32">
        <v>1</v>
      </c>
      <c r="AS18" s="32"/>
      <c r="AT18" s="32">
        <v>1</v>
      </c>
      <c r="AU18" s="32"/>
      <c r="AV18" s="32"/>
      <c r="AW18" s="32">
        <v>1</v>
      </c>
      <c r="AX18" s="32"/>
      <c r="AY18" s="32">
        <v>0</v>
      </c>
      <c r="AZ18" s="32">
        <v>195253</v>
      </c>
    </row>
    <row r="19" spans="1:52" x14ac:dyDescent="0.2">
      <c r="A19" s="30" t="s">
        <v>62</v>
      </c>
      <c r="B19" s="32">
        <v>3</v>
      </c>
      <c r="C19" s="32">
        <v>2206</v>
      </c>
      <c r="D19" s="32">
        <v>1</v>
      </c>
      <c r="E19" s="32">
        <v>1</v>
      </c>
      <c r="F19" s="32">
        <v>2</v>
      </c>
      <c r="G19" s="32">
        <v>1</v>
      </c>
      <c r="H19" s="32">
        <v>4</v>
      </c>
      <c r="I19" s="32">
        <v>4</v>
      </c>
      <c r="J19" s="32">
        <v>2</v>
      </c>
      <c r="K19" s="32">
        <v>1</v>
      </c>
      <c r="L19" s="32">
        <v>5</v>
      </c>
      <c r="M19" s="32">
        <v>3</v>
      </c>
      <c r="N19" s="32">
        <v>8</v>
      </c>
      <c r="O19" s="32">
        <v>7</v>
      </c>
      <c r="P19" s="32">
        <v>12</v>
      </c>
      <c r="Q19" s="32">
        <v>7</v>
      </c>
      <c r="R19" s="32">
        <v>204</v>
      </c>
      <c r="S19" s="32">
        <v>11</v>
      </c>
      <c r="T19" s="32">
        <v>25</v>
      </c>
      <c r="U19" s="32">
        <v>39</v>
      </c>
      <c r="V19" s="32">
        <v>62</v>
      </c>
      <c r="W19" s="32">
        <v>117</v>
      </c>
      <c r="X19" s="32">
        <v>248</v>
      </c>
      <c r="Y19" s="32">
        <v>682</v>
      </c>
      <c r="Z19" s="32">
        <v>1625</v>
      </c>
      <c r="AA19" s="32">
        <v>4288</v>
      </c>
      <c r="AB19" s="32">
        <v>10287</v>
      </c>
      <c r="AC19" s="32">
        <v>23605</v>
      </c>
      <c r="AD19" s="32">
        <v>48142</v>
      </c>
      <c r="AE19" s="32">
        <v>97944</v>
      </c>
      <c r="AF19" s="32">
        <v>157217</v>
      </c>
      <c r="AG19" s="32">
        <v>230008</v>
      </c>
      <c r="AH19" s="32">
        <v>309069</v>
      </c>
      <c r="AI19" s="32">
        <v>361765</v>
      </c>
      <c r="AJ19" s="32">
        <v>356358</v>
      </c>
      <c r="AK19" s="32">
        <v>297747</v>
      </c>
      <c r="AL19" s="32">
        <v>206436</v>
      </c>
      <c r="AM19" s="32">
        <v>108803</v>
      </c>
      <c r="AN19" s="32">
        <v>38727</v>
      </c>
      <c r="AO19" s="32">
        <v>7585</v>
      </c>
      <c r="AP19" s="32">
        <v>806</v>
      </c>
      <c r="AQ19" s="32">
        <v>58</v>
      </c>
      <c r="AR19" s="32">
        <v>7</v>
      </c>
      <c r="AS19" s="32">
        <v>4</v>
      </c>
      <c r="AT19" s="32">
        <v>5</v>
      </c>
      <c r="AU19" s="32">
        <v>3</v>
      </c>
      <c r="AV19" s="32">
        <v>1</v>
      </c>
      <c r="AW19" s="32">
        <v>1</v>
      </c>
      <c r="AX19" s="32">
        <v>1</v>
      </c>
      <c r="AY19" s="32">
        <v>0</v>
      </c>
      <c r="AZ19" s="32">
        <v>2264147</v>
      </c>
    </row>
  </sheetData>
  <pageMargins left="0.7" right="0.7" top="0.78740157499999996" bottom="0.78740157499999996" header="0.3" footer="0.3"/>
  <pageSetup paperSize="9" orientation="portrait"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G19"/>
  <sheetViews>
    <sheetView workbookViewId="0"/>
  </sheetViews>
  <sheetFormatPr baseColWidth="10" defaultColWidth="11.5" defaultRowHeight="15" x14ac:dyDescent="0.2"/>
  <cols>
    <col min="1" max="1" width="22.5" style="30" customWidth="1"/>
    <col min="2" max="2" width="14" style="30" bestFit="1" customWidth="1"/>
    <col min="3" max="43" width="8.1640625" style="30" customWidth="1"/>
    <col min="44" max="44" width="15.5" style="30" bestFit="1" customWidth="1"/>
    <col min="45" max="52" width="8.1640625" style="30" customWidth="1"/>
    <col min="53" max="53" width="15.5" style="30" bestFit="1" customWidth="1"/>
    <col min="54" max="16384" width="11.5" style="30"/>
  </cols>
  <sheetData>
    <row r="1" spans="1:59" ht="19" x14ac:dyDescent="0.25">
      <c r="A1" s="29" t="s">
        <v>13</v>
      </c>
    </row>
    <row r="3" spans="1:59" x14ac:dyDescent="0.2">
      <c r="A3" s="30" t="s">
        <v>14</v>
      </c>
      <c r="B3" s="31">
        <v>2019</v>
      </c>
    </row>
    <row r="5" spans="1:59" x14ac:dyDescent="0.2">
      <c r="A5" s="30" t="s">
        <v>15</v>
      </c>
      <c r="B5" s="30" t="s">
        <v>83</v>
      </c>
    </row>
    <row r="6" spans="1:59" x14ac:dyDescent="0.2">
      <c r="A6" s="30" t="s">
        <v>18</v>
      </c>
      <c r="B6" s="30">
        <v>1</v>
      </c>
      <c r="C6" s="30">
        <v>5</v>
      </c>
      <c r="D6" s="30">
        <v>6</v>
      </c>
      <c r="E6" s="30">
        <v>8</v>
      </c>
      <c r="F6" s="30">
        <v>9</v>
      </c>
      <c r="G6" s="30">
        <v>22</v>
      </c>
      <c r="H6" s="30">
        <v>24</v>
      </c>
      <c r="I6" s="30">
        <v>25</v>
      </c>
      <c r="J6" s="30">
        <v>26</v>
      </c>
      <c r="K6" s="30">
        <v>28</v>
      </c>
      <c r="L6" s="30">
        <v>29</v>
      </c>
      <c r="M6" s="30">
        <v>30</v>
      </c>
      <c r="N6" s="30">
        <v>31</v>
      </c>
      <c r="O6" s="30">
        <v>32</v>
      </c>
      <c r="P6" s="30">
        <v>33</v>
      </c>
      <c r="Q6" s="30">
        <v>34</v>
      </c>
      <c r="R6" s="30">
        <v>35</v>
      </c>
      <c r="S6" s="30">
        <v>36</v>
      </c>
      <c r="T6" s="30">
        <v>37</v>
      </c>
      <c r="U6" s="30">
        <v>38</v>
      </c>
      <c r="V6" s="30">
        <v>40</v>
      </c>
      <c r="W6" s="30">
        <v>41</v>
      </c>
      <c r="X6" s="30">
        <v>42</v>
      </c>
      <c r="Y6" s="30">
        <v>43</v>
      </c>
      <c r="Z6" s="30">
        <v>44</v>
      </c>
      <c r="AA6" s="30">
        <v>45</v>
      </c>
      <c r="AB6" s="30">
        <v>46</v>
      </c>
      <c r="AC6" s="30">
        <v>47</v>
      </c>
      <c r="AD6" s="30">
        <v>48</v>
      </c>
      <c r="AE6" s="30">
        <v>49</v>
      </c>
      <c r="AF6" s="30">
        <v>50</v>
      </c>
      <c r="AG6" s="30">
        <v>51</v>
      </c>
      <c r="AH6" s="30">
        <v>52</v>
      </c>
      <c r="AI6" s="30">
        <v>53</v>
      </c>
      <c r="AJ6" s="30">
        <v>54</v>
      </c>
      <c r="AK6" s="30">
        <v>55</v>
      </c>
      <c r="AL6" s="30">
        <v>56</v>
      </c>
      <c r="AM6" s="30">
        <v>57</v>
      </c>
      <c r="AN6" s="30">
        <v>58</v>
      </c>
      <c r="AO6" s="30">
        <v>59</v>
      </c>
      <c r="AP6" s="30">
        <v>60</v>
      </c>
      <c r="AQ6" s="30">
        <v>61</v>
      </c>
      <c r="AR6" s="30">
        <v>62</v>
      </c>
      <c r="AS6" s="30">
        <v>63</v>
      </c>
      <c r="AT6" s="30">
        <v>64</v>
      </c>
      <c r="AU6" s="30">
        <v>65</v>
      </c>
      <c r="AV6" s="30">
        <v>66</v>
      </c>
      <c r="AW6" s="30">
        <v>67</v>
      </c>
      <c r="AX6" s="30">
        <v>68</v>
      </c>
      <c r="AY6" s="30">
        <v>69</v>
      </c>
      <c r="AZ6" s="30">
        <v>70</v>
      </c>
      <c r="BA6" s="30">
        <v>72</v>
      </c>
      <c r="BB6" s="30">
        <v>77</v>
      </c>
      <c r="BC6" s="30">
        <v>84</v>
      </c>
      <c r="BD6" s="30">
        <v>85</v>
      </c>
      <c r="BE6" s="30">
        <v>87</v>
      </c>
      <c r="BF6" s="30" t="s">
        <v>61</v>
      </c>
      <c r="BG6" s="30" t="s">
        <v>62</v>
      </c>
    </row>
    <row r="7" spans="1:59" x14ac:dyDescent="0.2">
      <c r="A7" s="30">
        <v>1</v>
      </c>
      <c r="B7" s="32">
        <v>419</v>
      </c>
      <c r="C7" s="32"/>
      <c r="D7" s="32"/>
      <c r="E7" s="32"/>
      <c r="F7" s="32"/>
      <c r="G7" s="32"/>
      <c r="H7" s="32"/>
      <c r="I7" s="32"/>
      <c r="J7" s="32"/>
      <c r="K7" s="32"/>
      <c r="L7" s="32">
        <v>1</v>
      </c>
      <c r="M7" s="32"/>
      <c r="N7" s="32"/>
      <c r="O7" s="32"/>
      <c r="P7" s="32"/>
      <c r="Q7" s="32">
        <v>1</v>
      </c>
      <c r="R7" s="32">
        <v>1</v>
      </c>
      <c r="S7" s="32">
        <v>1</v>
      </c>
      <c r="T7" s="32"/>
      <c r="U7" s="32"/>
      <c r="V7" s="32">
        <v>11</v>
      </c>
      <c r="W7" s="32">
        <v>1</v>
      </c>
      <c r="X7" s="32">
        <v>2</v>
      </c>
      <c r="Y7" s="32">
        <v>5</v>
      </c>
      <c r="Z7" s="32">
        <v>9</v>
      </c>
      <c r="AA7" s="32">
        <v>16</v>
      </c>
      <c r="AB7" s="32">
        <v>30</v>
      </c>
      <c r="AC7" s="32">
        <v>66</v>
      </c>
      <c r="AD7" s="32">
        <v>184</v>
      </c>
      <c r="AE7" s="32">
        <v>478</v>
      </c>
      <c r="AF7" s="32">
        <v>1072</v>
      </c>
      <c r="AG7" s="32">
        <v>2318</v>
      </c>
      <c r="AH7" s="32">
        <v>4737</v>
      </c>
      <c r="AI7" s="32">
        <v>8995</v>
      </c>
      <c r="AJ7" s="32">
        <v>14835</v>
      </c>
      <c r="AK7" s="32">
        <v>21531</v>
      </c>
      <c r="AL7" s="32">
        <v>29257</v>
      </c>
      <c r="AM7" s="32">
        <v>34125</v>
      </c>
      <c r="AN7" s="32">
        <v>33339</v>
      </c>
      <c r="AO7" s="32">
        <v>27167</v>
      </c>
      <c r="AP7" s="32">
        <v>18211</v>
      </c>
      <c r="AQ7" s="32">
        <v>9229</v>
      </c>
      <c r="AR7" s="32">
        <v>3204</v>
      </c>
      <c r="AS7" s="32">
        <v>530</v>
      </c>
      <c r="AT7" s="32">
        <v>73</v>
      </c>
      <c r="AU7" s="32">
        <v>4</v>
      </c>
      <c r="AV7" s="32">
        <v>3</v>
      </c>
      <c r="AW7" s="32"/>
      <c r="AX7" s="32"/>
      <c r="AY7" s="32"/>
      <c r="AZ7" s="32"/>
      <c r="BA7" s="32"/>
      <c r="BB7" s="32">
        <v>1</v>
      </c>
      <c r="BC7" s="32"/>
      <c r="BD7" s="32"/>
      <c r="BE7" s="32"/>
      <c r="BF7" s="32">
        <v>0</v>
      </c>
      <c r="BG7" s="32">
        <v>209856</v>
      </c>
    </row>
    <row r="8" spans="1:59" x14ac:dyDescent="0.2">
      <c r="A8" s="30">
        <v>2</v>
      </c>
      <c r="B8" s="32">
        <v>197</v>
      </c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>
        <v>14</v>
      </c>
      <c r="W8" s="32"/>
      <c r="X8" s="32">
        <v>2</v>
      </c>
      <c r="Y8" s="32"/>
      <c r="Z8" s="32">
        <v>2</v>
      </c>
      <c r="AA8" s="32">
        <v>9</v>
      </c>
      <c r="AB8" s="32">
        <v>18</v>
      </c>
      <c r="AC8" s="32">
        <v>40</v>
      </c>
      <c r="AD8" s="32">
        <v>99</v>
      </c>
      <c r="AE8" s="32">
        <v>287</v>
      </c>
      <c r="AF8" s="32">
        <v>726</v>
      </c>
      <c r="AG8" s="32">
        <v>1462</v>
      </c>
      <c r="AH8" s="32">
        <v>3234</v>
      </c>
      <c r="AI8" s="32">
        <v>6476</v>
      </c>
      <c r="AJ8" s="32">
        <v>11084</v>
      </c>
      <c r="AK8" s="32">
        <v>16592</v>
      </c>
      <c r="AL8" s="32">
        <v>22975</v>
      </c>
      <c r="AM8" s="32">
        <v>27690</v>
      </c>
      <c r="AN8" s="32">
        <v>27967</v>
      </c>
      <c r="AO8" s="32">
        <v>23698</v>
      </c>
      <c r="AP8" s="32">
        <v>17089</v>
      </c>
      <c r="AQ8" s="32">
        <v>9106</v>
      </c>
      <c r="AR8" s="32">
        <v>3231</v>
      </c>
      <c r="AS8" s="32">
        <v>670</v>
      </c>
      <c r="AT8" s="32">
        <v>72</v>
      </c>
      <c r="AU8" s="32">
        <v>2</v>
      </c>
      <c r="AV8" s="32">
        <v>2</v>
      </c>
      <c r="AW8" s="32"/>
      <c r="AX8" s="32"/>
      <c r="AY8" s="32">
        <v>1</v>
      </c>
      <c r="AZ8" s="32"/>
      <c r="BA8" s="32"/>
      <c r="BB8" s="32"/>
      <c r="BC8" s="32"/>
      <c r="BD8" s="32"/>
      <c r="BE8" s="32"/>
      <c r="BF8" s="32">
        <v>0</v>
      </c>
      <c r="BG8" s="32">
        <v>172745</v>
      </c>
    </row>
    <row r="9" spans="1:59" x14ac:dyDescent="0.2">
      <c r="A9" s="30">
        <v>3</v>
      </c>
      <c r="B9" s="32">
        <v>192</v>
      </c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>
        <v>17</v>
      </c>
      <c r="W9" s="32">
        <v>1</v>
      </c>
      <c r="X9" s="32">
        <v>1</v>
      </c>
      <c r="Y9" s="32">
        <v>6</v>
      </c>
      <c r="Z9" s="32">
        <v>2</v>
      </c>
      <c r="AA9" s="32">
        <v>8</v>
      </c>
      <c r="AB9" s="32">
        <v>17</v>
      </c>
      <c r="AC9" s="32">
        <v>38</v>
      </c>
      <c r="AD9" s="32">
        <v>104</v>
      </c>
      <c r="AE9" s="32">
        <v>240</v>
      </c>
      <c r="AF9" s="32">
        <v>612</v>
      </c>
      <c r="AG9" s="32">
        <v>1289</v>
      </c>
      <c r="AH9" s="32">
        <v>2772</v>
      </c>
      <c r="AI9" s="32">
        <v>6174</v>
      </c>
      <c r="AJ9" s="32">
        <v>10141</v>
      </c>
      <c r="AK9" s="32">
        <v>15876</v>
      </c>
      <c r="AL9" s="32">
        <v>22384</v>
      </c>
      <c r="AM9" s="32">
        <v>27965</v>
      </c>
      <c r="AN9" s="32">
        <v>28931</v>
      </c>
      <c r="AO9" s="32">
        <v>25694</v>
      </c>
      <c r="AP9" s="32">
        <v>18918</v>
      </c>
      <c r="AQ9" s="32">
        <v>11002</v>
      </c>
      <c r="AR9" s="32">
        <v>4301</v>
      </c>
      <c r="AS9" s="32">
        <v>885</v>
      </c>
      <c r="AT9" s="32">
        <v>112</v>
      </c>
      <c r="AU9" s="32">
        <v>11</v>
      </c>
      <c r="AV9" s="32">
        <v>3</v>
      </c>
      <c r="AW9" s="32"/>
      <c r="AX9" s="32"/>
      <c r="AY9" s="32"/>
      <c r="AZ9" s="32"/>
      <c r="BA9" s="32"/>
      <c r="BB9" s="32"/>
      <c r="BC9" s="32"/>
      <c r="BD9" s="32"/>
      <c r="BE9" s="32">
        <v>1</v>
      </c>
      <c r="BF9" s="32">
        <v>0</v>
      </c>
      <c r="BG9" s="32">
        <v>177697</v>
      </c>
    </row>
    <row r="10" spans="1:59" x14ac:dyDescent="0.2">
      <c r="A10" s="30">
        <v>4</v>
      </c>
      <c r="B10" s="32">
        <v>211</v>
      </c>
      <c r="C10" s="32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>
        <v>1</v>
      </c>
      <c r="U10" s="32"/>
      <c r="V10" s="32">
        <v>15</v>
      </c>
      <c r="W10" s="32">
        <v>2</v>
      </c>
      <c r="X10" s="32">
        <v>1</v>
      </c>
      <c r="Y10" s="32">
        <v>3</v>
      </c>
      <c r="Z10" s="32">
        <v>6</v>
      </c>
      <c r="AA10" s="32">
        <v>7</v>
      </c>
      <c r="AB10" s="32">
        <v>22</v>
      </c>
      <c r="AC10" s="32">
        <v>38</v>
      </c>
      <c r="AD10" s="32">
        <v>106</v>
      </c>
      <c r="AE10" s="32">
        <v>290</v>
      </c>
      <c r="AF10" s="32">
        <v>675</v>
      </c>
      <c r="AG10" s="32">
        <v>1436</v>
      </c>
      <c r="AH10" s="32">
        <v>3198</v>
      </c>
      <c r="AI10" s="32">
        <v>6498</v>
      </c>
      <c r="AJ10" s="32">
        <v>10819</v>
      </c>
      <c r="AK10" s="32">
        <v>16548</v>
      </c>
      <c r="AL10" s="32">
        <v>23074</v>
      </c>
      <c r="AM10" s="32">
        <v>28310</v>
      </c>
      <c r="AN10" s="32">
        <v>29453</v>
      </c>
      <c r="AO10" s="32">
        <v>26025</v>
      </c>
      <c r="AP10" s="32">
        <v>19334</v>
      </c>
      <c r="AQ10" s="32">
        <v>11348</v>
      </c>
      <c r="AR10" s="32">
        <v>4526</v>
      </c>
      <c r="AS10" s="32">
        <v>1132</v>
      </c>
      <c r="AT10" s="32">
        <v>169</v>
      </c>
      <c r="AU10" s="32">
        <v>16</v>
      </c>
      <c r="AV10" s="32">
        <v>1</v>
      </c>
      <c r="AW10" s="32"/>
      <c r="AX10" s="32"/>
      <c r="AY10" s="32"/>
      <c r="AZ10" s="32"/>
      <c r="BA10" s="32"/>
      <c r="BB10" s="32"/>
      <c r="BC10" s="32"/>
      <c r="BD10" s="32"/>
      <c r="BE10" s="32"/>
      <c r="BF10" s="32">
        <v>0</v>
      </c>
      <c r="BG10" s="32">
        <v>183264</v>
      </c>
    </row>
    <row r="11" spans="1:59" x14ac:dyDescent="0.2">
      <c r="A11" s="30">
        <v>5</v>
      </c>
      <c r="B11" s="32">
        <v>236</v>
      </c>
      <c r="C11" s="32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>
        <v>1</v>
      </c>
      <c r="P11" s="32"/>
      <c r="Q11" s="32"/>
      <c r="R11" s="32"/>
      <c r="S11" s="32"/>
      <c r="T11" s="32"/>
      <c r="U11" s="32"/>
      <c r="V11" s="32">
        <v>15</v>
      </c>
      <c r="W11" s="32">
        <v>1</v>
      </c>
      <c r="X11" s="32">
        <v>4</v>
      </c>
      <c r="Y11" s="32">
        <v>7</v>
      </c>
      <c r="Z11" s="32">
        <v>6</v>
      </c>
      <c r="AA11" s="32">
        <v>14</v>
      </c>
      <c r="AB11" s="32">
        <v>24</v>
      </c>
      <c r="AC11" s="32">
        <v>56</v>
      </c>
      <c r="AD11" s="32">
        <v>144</v>
      </c>
      <c r="AE11" s="32">
        <v>335</v>
      </c>
      <c r="AF11" s="32">
        <v>822</v>
      </c>
      <c r="AG11" s="32">
        <v>1820</v>
      </c>
      <c r="AH11" s="32">
        <v>3757</v>
      </c>
      <c r="AI11" s="32">
        <v>7590</v>
      </c>
      <c r="AJ11" s="32">
        <v>12061</v>
      </c>
      <c r="AK11" s="32">
        <v>17535</v>
      </c>
      <c r="AL11" s="32">
        <v>23971</v>
      </c>
      <c r="AM11" s="32">
        <v>28246</v>
      </c>
      <c r="AN11" s="32">
        <v>28479</v>
      </c>
      <c r="AO11" s="32">
        <v>24392</v>
      </c>
      <c r="AP11" s="32">
        <v>17867</v>
      </c>
      <c r="AQ11" s="32">
        <v>10201</v>
      </c>
      <c r="AR11" s="32">
        <v>4144</v>
      </c>
      <c r="AS11" s="32">
        <v>978</v>
      </c>
      <c r="AT11" s="32">
        <v>165</v>
      </c>
      <c r="AU11" s="32">
        <v>11</v>
      </c>
      <c r="AV11" s="32">
        <v>1</v>
      </c>
      <c r="AW11" s="32">
        <v>1</v>
      </c>
      <c r="AX11" s="32"/>
      <c r="AY11" s="32"/>
      <c r="AZ11" s="32"/>
      <c r="BA11" s="32"/>
      <c r="BB11" s="32"/>
      <c r="BC11" s="32"/>
      <c r="BD11" s="32"/>
      <c r="BE11" s="32"/>
      <c r="BF11" s="32">
        <v>0</v>
      </c>
      <c r="BG11" s="32">
        <v>182884</v>
      </c>
    </row>
    <row r="12" spans="1:59" x14ac:dyDescent="0.2">
      <c r="A12" s="30">
        <v>6</v>
      </c>
      <c r="B12" s="32">
        <v>237</v>
      </c>
      <c r="C12" s="32"/>
      <c r="D12" s="32"/>
      <c r="E12" s="32"/>
      <c r="F12" s="32"/>
      <c r="G12" s="32"/>
      <c r="H12" s="32"/>
      <c r="I12" s="32"/>
      <c r="J12" s="32"/>
      <c r="K12" s="32">
        <v>1</v>
      </c>
      <c r="L12" s="32"/>
      <c r="M12" s="32"/>
      <c r="N12" s="32"/>
      <c r="O12" s="32">
        <v>1</v>
      </c>
      <c r="P12" s="32"/>
      <c r="Q12" s="32"/>
      <c r="R12" s="32"/>
      <c r="S12" s="32">
        <v>1</v>
      </c>
      <c r="T12" s="32">
        <v>1</v>
      </c>
      <c r="U12" s="32"/>
      <c r="V12" s="32">
        <v>16</v>
      </c>
      <c r="W12" s="32">
        <v>2</v>
      </c>
      <c r="X12" s="32">
        <v>3</v>
      </c>
      <c r="Y12" s="32">
        <v>1</v>
      </c>
      <c r="Z12" s="32">
        <v>3</v>
      </c>
      <c r="AA12" s="32">
        <v>12</v>
      </c>
      <c r="AB12" s="32">
        <v>38</v>
      </c>
      <c r="AC12" s="32">
        <v>59</v>
      </c>
      <c r="AD12" s="32">
        <v>136</v>
      </c>
      <c r="AE12" s="32">
        <v>360</v>
      </c>
      <c r="AF12" s="32">
        <v>909</v>
      </c>
      <c r="AG12" s="32">
        <v>1943</v>
      </c>
      <c r="AH12" s="32">
        <v>3885</v>
      </c>
      <c r="AI12" s="32">
        <v>7668</v>
      </c>
      <c r="AJ12" s="32">
        <v>12233</v>
      </c>
      <c r="AK12" s="32">
        <v>17620</v>
      </c>
      <c r="AL12" s="32">
        <v>23283</v>
      </c>
      <c r="AM12" s="32">
        <v>27189</v>
      </c>
      <c r="AN12" s="32">
        <v>26707</v>
      </c>
      <c r="AO12" s="32">
        <v>22664</v>
      </c>
      <c r="AP12" s="32">
        <v>16189</v>
      </c>
      <c r="AQ12" s="32">
        <v>9241</v>
      </c>
      <c r="AR12" s="32">
        <v>3617</v>
      </c>
      <c r="AS12" s="32">
        <v>834</v>
      </c>
      <c r="AT12" s="32">
        <v>106</v>
      </c>
      <c r="AU12" s="32">
        <v>9</v>
      </c>
      <c r="AV12" s="32">
        <v>1</v>
      </c>
      <c r="AW12" s="32"/>
      <c r="AX12" s="32"/>
      <c r="AY12" s="32">
        <v>1</v>
      </c>
      <c r="AZ12" s="32"/>
      <c r="BA12" s="32"/>
      <c r="BB12" s="32"/>
      <c r="BC12" s="32"/>
      <c r="BD12" s="32"/>
      <c r="BE12" s="32"/>
      <c r="BF12" s="32">
        <v>0</v>
      </c>
      <c r="BG12" s="32">
        <v>174970</v>
      </c>
    </row>
    <row r="13" spans="1:59" x14ac:dyDescent="0.2">
      <c r="A13" s="30">
        <v>7</v>
      </c>
      <c r="B13" s="32">
        <v>323</v>
      </c>
      <c r="C13" s="32"/>
      <c r="D13" s="32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>
        <v>1</v>
      </c>
      <c r="R13" s="32"/>
      <c r="S13" s="32"/>
      <c r="T13" s="32">
        <v>1</v>
      </c>
      <c r="U13" s="32">
        <v>1</v>
      </c>
      <c r="V13" s="32">
        <v>12</v>
      </c>
      <c r="W13" s="32"/>
      <c r="X13" s="32">
        <v>1</v>
      </c>
      <c r="Y13" s="32">
        <v>1</v>
      </c>
      <c r="Z13" s="32">
        <v>3</v>
      </c>
      <c r="AA13" s="32">
        <v>9</v>
      </c>
      <c r="AB13" s="32">
        <v>19</v>
      </c>
      <c r="AC13" s="32">
        <v>61</v>
      </c>
      <c r="AD13" s="32">
        <v>134</v>
      </c>
      <c r="AE13" s="32">
        <v>389</v>
      </c>
      <c r="AF13" s="32">
        <v>918</v>
      </c>
      <c r="AG13" s="32">
        <v>2004</v>
      </c>
      <c r="AH13" s="32">
        <v>4093</v>
      </c>
      <c r="AI13" s="32">
        <v>8444</v>
      </c>
      <c r="AJ13" s="32">
        <v>13343</v>
      </c>
      <c r="AK13" s="32">
        <v>19773</v>
      </c>
      <c r="AL13" s="32">
        <v>27152</v>
      </c>
      <c r="AM13" s="32">
        <v>32214</v>
      </c>
      <c r="AN13" s="32">
        <v>32427</v>
      </c>
      <c r="AO13" s="32">
        <v>27609</v>
      </c>
      <c r="AP13" s="32">
        <v>20115</v>
      </c>
      <c r="AQ13" s="32">
        <v>11322</v>
      </c>
      <c r="AR13" s="32">
        <v>4340</v>
      </c>
      <c r="AS13" s="32">
        <v>937</v>
      </c>
      <c r="AT13" s="32">
        <v>127</v>
      </c>
      <c r="AU13" s="32">
        <v>3</v>
      </c>
      <c r="AV13" s="32">
        <v>1</v>
      </c>
      <c r="AW13" s="32"/>
      <c r="AX13" s="32"/>
      <c r="AY13" s="32"/>
      <c r="AZ13" s="32"/>
      <c r="BA13" s="32">
        <v>1</v>
      </c>
      <c r="BB13" s="32"/>
      <c r="BC13" s="32"/>
      <c r="BD13" s="32"/>
      <c r="BE13" s="32"/>
      <c r="BF13" s="32">
        <v>0</v>
      </c>
      <c r="BG13" s="32">
        <v>205778</v>
      </c>
    </row>
    <row r="14" spans="1:59" x14ac:dyDescent="0.2">
      <c r="A14" s="30">
        <v>8</v>
      </c>
      <c r="B14" s="32">
        <v>221</v>
      </c>
      <c r="C14" s="32">
        <v>1</v>
      </c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>
        <v>14</v>
      </c>
      <c r="W14" s="32"/>
      <c r="X14" s="32">
        <v>4</v>
      </c>
      <c r="Y14" s="32"/>
      <c r="Z14" s="32">
        <v>7</v>
      </c>
      <c r="AA14" s="32">
        <v>16</v>
      </c>
      <c r="AB14" s="32">
        <v>25</v>
      </c>
      <c r="AC14" s="32">
        <v>63</v>
      </c>
      <c r="AD14" s="32">
        <v>130</v>
      </c>
      <c r="AE14" s="32">
        <v>300</v>
      </c>
      <c r="AF14" s="32">
        <v>747</v>
      </c>
      <c r="AG14" s="32">
        <v>1673</v>
      </c>
      <c r="AH14" s="32">
        <v>3398</v>
      </c>
      <c r="AI14" s="32">
        <v>7122</v>
      </c>
      <c r="AJ14" s="32">
        <v>11408</v>
      </c>
      <c r="AK14" s="32">
        <v>16943</v>
      </c>
      <c r="AL14" s="32">
        <v>23633</v>
      </c>
      <c r="AM14" s="32">
        <v>28428</v>
      </c>
      <c r="AN14" s="32">
        <v>28970</v>
      </c>
      <c r="AO14" s="32">
        <v>25475</v>
      </c>
      <c r="AP14" s="32">
        <v>18758</v>
      </c>
      <c r="AQ14" s="32">
        <v>10819</v>
      </c>
      <c r="AR14" s="32">
        <v>4313</v>
      </c>
      <c r="AS14" s="32">
        <v>861</v>
      </c>
      <c r="AT14" s="32">
        <v>98</v>
      </c>
      <c r="AU14" s="32">
        <v>2</v>
      </c>
      <c r="AV14" s="32"/>
      <c r="AW14" s="32"/>
      <c r="AX14" s="32"/>
      <c r="AY14" s="32">
        <v>1</v>
      </c>
      <c r="AZ14" s="32"/>
      <c r="BA14" s="32"/>
      <c r="BB14" s="32"/>
      <c r="BC14" s="32"/>
      <c r="BD14" s="32"/>
      <c r="BE14" s="32"/>
      <c r="BF14" s="32">
        <v>0</v>
      </c>
      <c r="BG14" s="32">
        <v>183430</v>
      </c>
    </row>
    <row r="15" spans="1:59" x14ac:dyDescent="0.2">
      <c r="A15" s="30">
        <v>9</v>
      </c>
      <c r="B15" s="32">
        <v>228</v>
      </c>
      <c r="C15" s="32"/>
      <c r="D15" s="32"/>
      <c r="E15" s="32"/>
      <c r="F15" s="32">
        <v>1</v>
      </c>
      <c r="G15" s="32"/>
      <c r="H15" s="32"/>
      <c r="I15" s="32"/>
      <c r="J15" s="32"/>
      <c r="K15" s="32"/>
      <c r="L15" s="32"/>
      <c r="M15" s="32">
        <v>1</v>
      </c>
      <c r="N15" s="32">
        <v>1</v>
      </c>
      <c r="O15" s="32"/>
      <c r="P15" s="32"/>
      <c r="Q15" s="32">
        <v>1</v>
      </c>
      <c r="R15" s="32"/>
      <c r="S15" s="32">
        <v>1</v>
      </c>
      <c r="T15" s="32"/>
      <c r="U15" s="32">
        <v>1</v>
      </c>
      <c r="V15" s="32">
        <v>10</v>
      </c>
      <c r="W15" s="32">
        <v>1</v>
      </c>
      <c r="X15" s="32"/>
      <c r="Y15" s="32">
        <v>1</v>
      </c>
      <c r="Z15" s="32">
        <v>2</v>
      </c>
      <c r="AA15" s="32">
        <v>6</v>
      </c>
      <c r="AB15" s="32">
        <v>22</v>
      </c>
      <c r="AC15" s="32">
        <v>48</v>
      </c>
      <c r="AD15" s="32">
        <v>99</v>
      </c>
      <c r="AE15" s="32">
        <v>316</v>
      </c>
      <c r="AF15" s="32">
        <v>717</v>
      </c>
      <c r="AG15" s="32">
        <v>1592</v>
      </c>
      <c r="AH15" s="32">
        <v>3328</v>
      </c>
      <c r="AI15" s="32">
        <v>6973</v>
      </c>
      <c r="AJ15" s="32">
        <v>11468</v>
      </c>
      <c r="AK15" s="32">
        <v>17538</v>
      </c>
      <c r="AL15" s="32">
        <v>24306</v>
      </c>
      <c r="AM15" s="32">
        <v>29370</v>
      </c>
      <c r="AN15" s="32">
        <v>30247</v>
      </c>
      <c r="AO15" s="32">
        <v>26809</v>
      </c>
      <c r="AP15" s="32">
        <v>19894</v>
      </c>
      <c r="AQ15" s="32">
        <v>11365</v>
      </c>
      <c r="AR15" s="32">
        <v>4481</v>
      </c>
      <c r="AS15" s="32">
        <v>960</v>
      </c>
      <c r="AT15" s="32">
        <v>98</v>
      </c>
      <c r="AU15" s="32">
        <v>10</v>
      </c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>
        <v>0</v>
      </c>
      <c r="BG15" s="32">
        <v>189895</v>
      </c>
    </row>
    <row r="16" spans="1:59" x14ac:dyDescent="0.2">
      <c r="A16" s="30">
        <v>10</v>
      </c>
      <c r="B16" s="32">
        <v>182</v>
      </c>
      <c r="C16" s="32"/>
      <c r="D16" s="32"/>
      <c r="E16" s="32"/>
      <c r="F16" s="32"/>
      <c r="G16" s="32"/>
      <c r="H16" s="32">
        <v>1</v>
      </c>
      <c r="I16" s="32">
        <v>1</v>
      </c>
      <c r="J16" s="32">
        <v>1</v>
      </c>
      <c r="K16" s="32"/>
      <c r="L16" s="32"/>
      <c r="M16" s="32"/>
      <c r="N16" s="32"/>
      <c r="O16" s="32"/>
      <c r="P16" s="32"/>
      <c r="Q16" s="32"/>
      <c r="R16" s="32"/>
      <c r="S16" s="32"/>
      <c r="T16" s="32">
        <v>1</v>
      </c>
      <c r="U16" s="32">
        <v>1</v>
      </c>
      <c r="V16" s="32">
        <v>19</v>
      </c>
      <c r="W16" s="32">
        <v>1</v>
      </c>
      <c r="X16" s="32"/>
      <c r="Y16" s="32">
        <v>6</v>
      </c>
      <c r="Z16" s="32">
        <v>6</v>
      </c>
      <c r="AA16" s="32">
        <v>8</v>
      </c>
      <c r="AB16" s="32">
        <v>24</v>
      </c>
      <c r="AC16" s="32">
        <v>57</v>
      </c>
      <c r="AD16" s="32">
        <v>143</v>
      </c>
      <c r="AE16" s="32">
        <v>342</v>
      </c>
      <c r="AF16" s="32">
        <v>810</v>
      </c>
      <c r="AG16" s="32">
        <v>1914</v>
      </c>
      <c r="AH16" s="32">
        <v>3973</v>
      </c>
      <c r="AI16" s="32">
        <v>8187</v>
      </c>
      <c r="AJ16" s="32">
        <v>13000</v>
      </c>
      <c r="AK16" s="32">
        <v>19583</v>
      </c>
      <c r="AL16" s="32">
        <v>26906</v>
      </c>
      <c r="AM16" s="32">
        <v>32154</v>
      </c>
      <c r="AN16" s="32">
        <v>32297</v>
      </c>
      <c r="AO16" s="32">
        <v>27733</v>
      </c>
      <c r="AP16" s="32">
        <v>19628</v>
      </c>
      <c r="AQ16" s="32">
        <v>10606</v>
      </c>
      <c r="AR16" s="32">
        <v>3928</v>
      </c>
      <c r="AS16" s="32">
        <v>771</v>
      </c>
      <c r="AT16" s="32">
        <v>85</v>
      </c>
      <c r="AU16" s="32">
        <v>2</v>
      </c>
      <c r="AV16" s="32"/>
      <c r="AW16" s="32">
        <v>1</v>
      </c>
      <c r="AX16" s="32">
        <v>1</v>
      </c>
      <c r="AY16" s="32"/>
      <c r="AZ16" s="32"/>
      <c r="BA16" s="32"/>
      <c r="BB16" s="32"/>
      <c r="BC16" s="32"/>
      <c r="BD16" s="32">
        <v>1</v>
      </c>
      <c r="BE16" s="32"/>
      <c r="BF16" s="32">
        <v>0</v>
      </c>
      <c r="BG16" s="32">
        <v>202373</v>
      </c>
    </row>
    <row r="17" spans="1:59" x14ac:dyDescent="0.2">
      <c r="A17" s="30">
        <v>11</v>
      </c>
      <c r="B17" s="32">
        <v>162</v>
      </c>
      <c r="C17" s="32"/>
      <c r="D17" s="32"/>
      <c r="E17" s="32"/>
      <c r="F17" s="32"/>
      <c r="G17" s="32">
        <v>1</v>
      </c>
      <c r="H17" s="32"/>
      <c r="I17" s="32">
        <v>3</v>
      </c>
      <c r="J17" s="32"/>
      <c r="K17" s="32">
        <v>1</v>
      </c>
      <c r="L17" s="32"/>
      <c r="M17" s="32">
        <v>1</v>
      </c>
      <c r="N17" s="32"/>
      <c r="O17" s="32"/>
      <c r="P17" s="32"/>
      <c r="Q17" s="32"/>
      <c r="R17" s="32"/>
      <c r="S17" s="32"/>
      <c r="T17" s="32">
        <v>1</v>
      </c>
      <c r="U17" s="32"/>
      <c r="V17" s="32">
        <v>7</v>
      </c>
      <c r="W17" s="32">
        <v>2</v>
      </c>
      <c r="X17" s="32"/>
      <c r="Y17" s="32">
        <v>2</v>
      </c>
      <c r="Z17" s="32">
        <v>3</v>
      </c>
      <c r="AA17" s="32">
        <v>11</v>
      </c>
      <c r="AB17" s="32">
        <v>25</v>
      </c>
      <c r="AC17" s="32">
        <v>58</v>
      </c>
      <c r="AD17" s="32">
        <v>130</v>
      </c>
      <c r="AE17" s="32">
        <v>367</v>
      </c>
      <c r="AF17" s="32">
        <v>853</v>
      </c>
      <c r="AG17" s="32">
        <v>2099</v>
      </c>
      <c r="AH17" s="32">
        <v>4092</v>
      </c>
      <c r="AI17" s="32">
        <v>8275</v>
      </c>
      <c r="AJ17" s="32">
        <v>13386</v>
      </c>
      <c r="AK17" s="32">
        <v>19515</v>
      </c>
      <c r="AL17" s="32">
        <v>26451</v>
      </c>
      <c r="AM17" s="32">
        <v>30864</v>
      </c>
      <c r="AN17" s="32">
        <v>29850</v>
      </c>
      <c r="AO17" s="32">
        <v>24871</v>
      </c>
      <c r="AP17" s="32">
        <v>16497</v>
      </c>
      <c r="AQ17" s="32">
        <v>8076</v>
      </c>
      <c r="AR17" s="32">
        <v>2748</v>
      </c>
      <c r="AS17" s="32">
        <v>484</v>
      </c>
      <c r="AT17" s="32">
        <v>65</v>
      </c>
      <c r="AU17" s="32">
        <v>7</v>
      </c>
      <c r="AV17" s="32">
        <v>1</v>
      </c>
      <c r="AW17" s="32"/>
      <c r="AX17" s="32"/>
      <c r="AY17" s="32"/>
      <c r="AZ17" s="32">
        <v>1</v>
      </c>
      <c r="BA17" s="32"/>
      <c r="BB17" s="32"/>
      <c r="BC17" s="32"/>
      <c r="BD17" s="32"/>
      <c r="BE17" s="32"/>
      <c r="BF17" s="32">
        <v>0</v>
      </c>
      <c r="BG17" s="32">
        <v>188909</v>
      </c>
    </row>
    <row r="18" spans="1:59" x14ac:dyDescent="0.2">
      <c r="A18" s="30">
        <v>12</v>
      </c>
      <c r="B18" s="32">
        <v>193</v>
      </c>
      <c r="C18" s="32"/>
      <c r="D18" s="32">
        <v>1</v>
      </c>
      <c r="E18" s="32">
        <v>1</v>
      </c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>
        <v>1</v>
      </c>
      <c r="Q18" s="32"/>
      <c r="R18" s="32"/>
      <c r="S18" s="32"/>
      <c r="T18" s="32"/>
      <c r="U18" s="32"/>
      <c r="V18" s="32">
        <v>17</v>
      </c>
      <c r="W18" s="32">
        <v>1</v>
      </c>
      <c r="X18" s="32">
        <v>2</v>
      </c>
      <c r="Y18" s="32">
        <v>1</v>
      </c>
      <c r="Z18" s="32">
        <v>5</v>
      </c>
      <c r="AA18" s="32">
        <v>12</v>
      </c>
      <c r="AB18" s="32">
        <v>34</v>
      </c>
      <c r="AC18" s="32">
        <v>60</v>
      </c>
      <c r="AD18" s="32">
        <v>167</v>
      </c>
      <c r="AE18" s="32">
        <v>414</v>
      </c>
      <c r="AF18" s="32">
        <v>1004</v>
      </c>
      <c r="AG18" s="32">
        <v>2118</v>
      </c>
      <c r="AH18" s="32">
        <v>4287</v>
      </c>
      <c r="AI18" s="32">
        <v>8580</v>
      </c>
      <c r="AJ18" s="32">
        <v>13832</v>
      </c>
      <c r="AK18" s="32">
        <v>20002</v>
      </c>
      <c r="AL18" s="32">
        <v>26316</v>
      </c>
      <c r="AM18" s="32">
        <v>30503</v>
      </c>
      <c r="AN18" s="32">
        <v>29338</v>
      </c>
      <c r="AO18" s="32">
        <v>23291</v>
      </c>
      <c r="AP18" s="32">
        <v>15227</v>
      </c>
      <c r="AQ18" s="32">
        <v>7336</v>
      </c>
      <c r="AR18" s="32">
        <v>2330</v>
      </c>
      <c r="AS18" s="32">
        <v>420</v>
      </c>
      <c r="AT18" s="32">
        <v>27</v>
      </c>
      <c r="AU18" s="32">
        <v>5</v>
      </c>
      <c r="AV18" s="32"/>
      <c r="AW18" s="32"/>
      <c r="AX18" s="32">
        <v>1</v>
      </c>
      <c r="AY18" s="32">
        <v>1</v>
      </c>
      <c r="AZ18" s="32"/>
      <c r="BA18" s="32"/>
      <c r="BB18" s="32"/>
      <c r="BC18" s="32">
        <v>1</v>
      </c>
      <c r="BD18" s="32"/>
      <c r="BE18" s="32"/>
      <c r="BF18" s="32">
        <v>0</v>
      </c>
      <c r="BG18" s="32">
        <v>185528</v>
      </c>
    </row>
    <row r="19" spans="1:59" x14ac:dyDescent="0.2">
      <c r="A19" s="30" t="s">
        <v>62</v>
      </c>
      <c r="B19" s="32">
        <v>2801</v>
      </c>
      <c r="C19" s="32">
        <v>1</v>
      </c>
      <c r="D19" s="32">
        <v>1</v>
      </c>
      <c r="E19" s="32">
        <v>1</v>
      </c>
      <c r="F19" s="32">
        <v>1</v>
      </c>
      <c r="G19" s="32">
        <v>1</v>
      </c>
      <c r="H19" s="32">
        <v>1</v>
      </c>
      <c r="I19" s="32">
        <v>4</v>
      </c>
      <c r="J19" s="32">
        <v>1</v>
      </c>
      <c r="K19" s="32">
        <v>2</v>
      </c>
      <c r="L19" s="32">
        <v>1</v>
      </c>
      <c r="M19" s="32">
        <v>2</v>
      </c>
      <c r="N19" s="32">
        <v>1</v>
      </c>
      <c r="O19" s="32">
        <v>2</v>
      </c>
      <c r="P19" s="32">
        <v>1</v>
      </c>
      <c r="Q19" s="32">
        <v>3</v>
      </c>
      <c r="R19" s="32">
        <v>1</v>
      </c>
      <c r="S19" s="32">
        <v>3</v>
      </c>
      <c r="T19" s="32">
        <v>5</v>
      </c>
      <c r="U19" s="32">
        <v>3</v>
      </c>
      <c r="V19" s="32">
        <v>167</v>
      </c>
      <c r="W19" s="32">
        <v>12</v>
      </c>
      <c r="X19" s="32">
        <v>20</v>
      </c>
      <c r="Y19" s="32">
        <v>33</v>
      </c>
      <c r="Z19" s="32">
        <v>54</v>
      </c>
      <c r="AA19" s="32">
        <v>128</v>
      </c>
      <c r="AB19" s="32">
        <v>298</v>
      </c>
      <c r="AC19" s="32">
        <v>644</v>
      </c>
      <c r="AD19" s="32">
        <v>1576</v>
      </c>
      <c r="AE19" s="32">
        <v>4118</v>
      </c>
      <c r="AF19" s="32">
        <v>9865</v>
      </c>
      <c r="AG19" s="32">
        <v>21668</v>
      </c>
      <c r="AH19" s="32">
        <v>44754</v>
      </c>
      <c r="AI19" s="32">
        <v>90982</v>
      </c>
      <c r="AJ19" s="32">
        <v>147610</v>
      </c>
      <c r="AK19" s="32">
        <v>219056</v>
      </c>
      <c r="AL19" s="32">
        <v>299708</v>
      </c>
      <c r="AM19" s="32">
        <v>357058</v>
      </c>
      <c r="AN19" s="32">
        <v>358005</v>
      </c>
      <c r="AO19" s="32">
        <v>305428</v>
      </c>
      <c r="AP19" s="32">
        <v>217727</v>
      </c>
      <c r="AQ19" s="32">
        <v>119651</v>
      </c>
      <c r="AR19" s="32">
        <v>45163</v>
      </c>
      <c r="AS19" s="32">
        <v>9462</v>
      </c>
      <c r="AT19" s="32">
        <v>1197</v>
      </c>
      <c r="AU19" s="32">
        <v>82</v>
      </c>
      <c r="AV19" s="32">
        <v>13</v>
      </c>
      <c r="AW19" s="32">
        <v>2</v>
      </c>
      <c r="AX19" s="32">
        <v>2</v>
      </c>
      <c r="AY19" s="32">
        <v>4</v>
      </c>
      <c r="AZ19" s="32">
        <v>1</v>
      </c>
      <c r="BA19" s="32">
        <v>1</v>
      </c>
      <c r="BB19" s="32">
        <v>1</v>
      </c>
      <c r="BC19" s="32">
        <v>1</v>
      </c>
      <c r="BD19" s="32">
        <v>1</v>
      </c>
      <c r="BE19" s="32">
        <v>1</v>
      </c>
      <c r="BF19" s="32">
        <v>0</v>
      </c>
      <c r="BG19" s="32">
        <v>2257329</v>
      </c>
    </row>
  </sheetData>
  <pageMargins left="0.7" right="0.7" top="0.78740157499999996" bottom="0.78740157499999996" header="0.3" footer="0.3"/>
  <pageSetup paperSize="9" orientation="portrait"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3355"/>
  <sheetViews>
    <sheetView workbookViewId="0"/>
  </sheetViews>
  <sheetFormatPr baseColWidth="10" defaultColWidth="11.5" defaultRowHeight="15" x14ac:dyDescent="0.2"/>
  <cols>
    <col min="1" max="16384" width="11.5" style="30"/>
  </cols>
  <sheetData>
    <row r="1" spans="1:11" x14ac:dyDescent="0.2">
      <c r="A1" s="30" t="s">
        <v>14</v>
      </c>
      <c r="B1" s="30" t="s">
        <v>18</v>
      </c>
      <c r="C1" s="30" t="s">
        <v>17</v>
      </c>
      <c r="D1" s="30" t="s">
        <v>16</v>
      </c>
      <c r="E1" s="30" t="s">
        <v>84</v>
      </c>
      <c r="H1" s="30" t="s">
        <v>14</v>
      </c>
      <c r="I1" s="30" t="s">
        <v>18</v>
      </c>
      <c r="J1" s="30" t="s">
        <v>83</v>
      </c>
      <c r="K1" s="30" t="s">
        <v>84</v>
      </c>
    </row>
    <row r="2" spans="1:11" x14ac:dyDescent="0.2">
      <c r="A2" s="30">
        <v>2019</v>
      </c>
      <c r="B2" s="30">
        <v>1</v>
      </c>
      <c r="C2" s="30" t="s">
        <v>81</v>
      </c>
      <c r="D2" s="30" t="s">
        <v>61</v>
      </c>
      <c r="E2" s="30">
        <v>30</v>
      </c>
      <c r="H2" s="30">
        <v>2019</v>
      </c>
      <c r="I2" s="30">
        <v>1</v>
      </c>
      <c r="J2" s="30" t="s">
        <v>61</v>
      </c>
      <c r="K2" s="30">
        <v>0</v>
      </c>
    </row>
    <row r="3" spans="1:11" x14ac:dyDescent="0.2">
      <c r="A3" s="30">
        <v>2019</v>
      </c>
      <c r="B3" s="30">
        <v>1</v>
      </c>
      <c r="C3" s="30" t="s">
        <v>81</v>
      </c>
      <c r="D3" s="30" t="s">
        <v>44</v>
      </c>
      <c r="E3" s="30">
        <v>15</v>
      </c>
      <c r="H3" s="30">
        <v>2019</v>
      </c>
      <c r="I3" s="30">
        <v>1</v>
      </c>
      <c r="J3" s="30">
        <v>1</v>
      </c>
      <c r="K3" s="30">
        <v>419</v>
      </c>
    </row>
    <row r="4" spans="1:11" x14ac:dyDescent="0.2">
      <c r="A4" s="30">
        <v>2019</v>
      </c>
      <c r="B4" s="30">
        <v>1</v>
      </c>
      <c r="C4" s="30" t="s">
        <v>81</v>
      </c>
      <c r="D4" s="30" t="s">
        <v>45</v>
      </c>
      <c r="E4" s="30">
        <v>1</v>
      </c>
      <c r="H4" s="30">
        <v>2019</v>
      </c>
      <c r="I4" s="30">
        <v>1</v>
      </c>
      <c r="J4" s="30">
        <v>29</v>
      </c>
      <c r="K4" s="30">
        <v>1</v>
      </c>
    </row>
    <row r="5" spans="1:11" x14ac:dyDescent="0.2">
      <c r="A5" s="30">
        <v>2019</v>
      </c>
      <c r="B5" s="30">
        <v>1</v>
      </c>
      <c r="C5" s="30" t="s">
        <v>81</v>
      </c>
      <c r="D5" s="30" t="s">
        <v>24</v>
      </c>
      <c r="E5" s="30">
        <v>53</v>
      </c>
      <c r="H5" s="30">
        <v>2019</v>
      </c>
      <c r="I5" s="30">
        <v>1</v>
      </c>
      <c r="J5" s="30">
        <v>34</v>
      </c>
      <c r="K5" s="30">
        <v>1</v>
      </c>
    </row>
    <row r="6" spans="1:11" x14ac:dyDescent="0.2">
      <c r="A6" s="30">
        <v>2019</v>
      </c>
      <c r="B6" s="30">
        <v>1</v>
      </c>
      <c r="C6" s="30" t="s">
        <v>81</v>
      </c>
      <c r="D6" s="30" t="s">
        <v>34</v>
      </c>
      <c r="E6" s="30">
        <v>26</v>
      </c>
      <c r="H6" s="30">
        <v>2019</v>
      </c>
      <c r="I6" s="30">
        <v>1</v>
      </c>
      <c r="J6" s="30">
        <v>35</v>
      </c>
      <c r="K6" s="30">
        <v>1</v>
      </c>
    </row>
    <row r="7" spans="1:11" x14ac:dyDescent="0.2">
      <c r="A7" s="30">
        <v>2019</v>
      </c>
      <c r="B7" s="30">
        <v>1</v>
      </c>
      <c r="C7" s="30" t="s">
        <v>63</v>
      </c>
      <c r="D7" s="30" t="s">
        <v>49</v>
      </c>
      <c r="E7" s="30">
        <v>166</v>
      </c>
      <c r="H7" s="30">
        <v>2019</v>
      </c>
      <c r="I7" s="30">
        <v>1</v>
      </c>
      <c r="J7" s="30">
        <v>36</v>
      </c>
      <c r="K7" s="30">
        <v>1</v>
      </c>
    </row>
    <row r="8" spans="1:11" x14ac:dyDescent="0.2">
      <c r="A8" s="30">
        <v>2019</v>
      </c>
      <c r="B8" s="30">
        <v>1</v>
      </c>
      <c r="C8" s="30" t="s">
        <v>63</v>
      </c>
      <c r="D8" s="30" t="s">
        <v>50</v>
      </c>
      <c r="E8" s="30">
        <v>56</v>
      </c>
      <c r="H8" s="30">
        <v>2019</v>
      </c>
      <c r="I8" s="30">
        <v>1</v>
      </c>
      <c r="J8" s="30">
        <v>40</v>
      </c>
      <c r="K8" s="30">
        <v>11</v>
      </c>
    </row>
    <row r="9" spans="1:11" x14ac:dyDescent="0.2">
      <c r="A9" s="30">
        <v>2019</v>
      </c>
      <c r="B9" s="30">
        <v>1</v>
      </c>
      <c r="C9" s="30" t="s">
        <v>63</v>
      </c>
      <c r="D9" s="30" t="s">
        <v>51</v>
      </c>
      <c r="E9" s="30">
        <v>9</v>
      </c>
      <c r="H9" s="30">
        <v>2019</v>
      </c>
      <c r="I9" s="30">
        <v>1</v>
      </c>
      <c r="J9" s="30">
        <v>41</v>
      </c>
      <c r="K9" s="30">
        <v>1</v>
      </c>
    </row>
    <row r="10" spans="1:11" x14ac:dyDescent="0.2">
      <c r="A10" s="30">
        <v>2019</v>
      </c>
      <c r="B10" s="30">
        <v>1</v>
      </c>
      <c r="C10" s="30" t="s">
        <v>63</v>
      </c>
      <c r="D10" s="30" t="s">
        <v>53</v>
      </c>
      <c r="E10" s="30">
        <v>92</v>
      </c>
      <c r="H10" s="30">
        <v>2019</v>
      </c>
      <c r="I10" s="30">
        <v>1</v>
      </c>
      <c r="J10" s="30">
        <v>42</v>
      </c>
      <c r="K10" s="30">
        <v>2</v>
      </c>
    </row>
    <row r="11" spans="1:11" x14ac:dyDescent="0.2">
      <c r="A11" s="30">
        <v>2019</v>
      </c>
      <c r="B11" s="30">
        <v>1</v>
      </c>
      <c r="C11" s="30" t="s">
        <v>63</v>
      </c>
      <c r="D11" s="30" t="s">
        <v>54</v>
      </c>
      <c r="E11" s="30">
        <v>9</v>
      </c>
      <c r="H11" s="30">
        <v>2019</v>
      </c>
      <c r="I11" s="30">
        <v>1</v>
      </c>
      <c r="J11" s="30">
        <v>43</v>
      </c>
      <c r="K11" s="30">
        <v>5</v>
      </c>
    </row>
    <row r="12" spans="1:11" x14ac:dyDescent="0.2">
      <c r="A12" s="30">
        <v>2019</v>
      </c>
      <c r="B12" s="30">
        <v>1</v>
      </c>
      <c r="C12" s="30" t="s">
        <v>63</v>
      </c>
      <c r="D12" s="30" t="s">
        <v>55</v>
      </c>
      <c r="E12" s="30">
        <v>2</v>
      </c>
      <c r="H12" s="30">
        <v>2019</v>
      </c>
      <c r="I12" s="30">
        <v>1</v>
      </c>
      <c r="J12" s="30">
        <v>44</v>
      </c>
      <c r="K12" s="30">
        <v>9</v>
      </c>
    </row>
    <row r="13" spans="1:11" x14ac:dyDescent="0.2">
      <c r="A13" s="30">
        <v>2019</v>
      </c>
      <c r="B13" s="30">
        <v>1</v>
      </c>
      <c r="C13" s="30" t="s">
        <v>63</v>
      </c>
      <c r="D13" s="30" t="s">
        <v>57</v>
      </c>
      <c r="E13" s="30">
        <v>141</v>
      </c>
      <c r="H13" s="30">
        <v>2019</v>
      </c>
      <c r="I13" s="30">
        <v>1</v>
      </c>
      <c r="J13" s="30">
        <v>45</v>
      </c>
      <c r="K13" s="30">
        <v>16</v>
      </c>
    </row>
    <row r="14" spans="1:11" x14ac:dyDescent="0.2">
      <c r="A14" s="30">
        <v>2019</v>
      </c>
      <c r="B14" s="30">
        <v>1</v>
      </c>
      <c r="C14" s="30" t="s">
        <v>63</v>
      </c>
      <c r="D14" s="30" t="s">
        <v>58</v>
      </c>
      <c r="E14" s="30">
        <v>2</v>
      </c>
      <c r="H14" s="30">
        <v>2019</v>
      </c>
      <c r="I14" s="30">
        <v>1</v>
      </c>
      <c r="J14" s="30">
        <v>46</v>
      </c>
      <c r="K14" s="30">
        <v>30</v>
      </c>
    </row>
    <row r="15" spans="1:11" x14ac:dyDescent="0.2">
      <c r="A15" s="30">
        <v>2019</v>
      </c>
      <c r="B15" s="30">
        <v>1</v>
      </c>
      <c r="C15" s="30" t="s">
        <v>63</v>
      </c>
      <c r="D15" s="30" t="s">
        <v>44</v>
      </c>
      <c r="E15" s="30">
        <v>267</v>
      </c>
      <c r="H15" s="30">
        <v>2019</v>
      </c>
      <c r="I15" s="30">
        <v>1</v>
      </c>
      <c r="J15" s="30">
        <v>47</v>
      </c>
      <c r="K15" s="30">
        <v>66</v>
      </c>
    </row>
    <row r="16" spans="1:11" x14ac:dyDescent="0.2">
      <c r="A16" s="30">
        <v>2019</v>
      </c>
      <c r="B16" s="30">
        <v>1</v>
      </c>
      <c r="C16" s="30" t="s">
        <v>63</v>
      </c>
      <c r="D16" s="30" t="s">
        <v>45</v>
      </c>
      <c r="E16" s="30">
        <v>430</v>
      </c>
      <c r="H16" s="30">
        <v>2019</v>
      </c>
      <c r="I16" s="30">
        <v>1</v>
      </c>
      <c r="J16" s="30">
        <v>48</v>
      </c>
      <c r="K16" s="30">
        <v>184</v>
      </c>
    </row>
    <row r="17" spans="1:11" x14ac:dyDescent="0.2">
      <c r="A17" s="30">
        <v>2019</v>
      </c>
      <c r="B17" s="30">
        <v>1</v>
      </c>
      <c r="C17" s="30" t="s">
        <v>63</v>
      </c>
      <c r="D17" s="30" t="s">
        <v>46</v>
      </c>
      <c r="E17" s="30">
        <v>267</v>
      </c>
      <c r="H17" s="30">
        <v>2019</v>
      </c>
      <c r="I17" s="30">
        <v>1</v>
      </c>
      <c r="J17" s="30">
        <v>49</v>
      </c>
      <c r="K17" s="30">
        <v>478</v>
      </c>
    </row>
    <row r="18" spans="1:11" x14ac:dyDescent="0.2">
      <c r="A18" s="30">
        <v>2019</v>
      </c>
      <c r="B18" s="30">
        <v>1</v>
      </c>
      <c r="C18" s="30" t="s">
        <v>63</v>
      </c>
      <c r="D18" s="30" t="s">
        <v>47</v>
      </c>
      <c r="E18" s="30">
        <v>4</v>
      </c>
      <c r="H18" s="30">
        <v>2019</v>
      </c>
      <c r="I18" s="30">
        <v>1</v>
      </c>
      <c r="J18" s="30">
        <v>50</v>
      </c>
      <c r="K18" s="30">
        <v>1072</v>
      </c>
    </row>
    <row r="19" spans="1:11" x14ac:dyDescent="0.2">
      <c r="A19" s="30">
        <v>2019</v>
      </c>
      <c r="B19" s="30">
        <v>1</v>
      </c>
      <c r="C19" s="30" t="s">
        <v>63</v>
      </c>
      <c r="D19" s="30" t="s">
        <v>19</v>
      </c>
      <c r="E19" s="30">
        <v>146</v>
      </c>
      <c r="H19" s="30">
        <v>2019</v>
      </c>
      <c r="I19" s="30">
        <v>1</v>
      </c>
      <c r="J19" s="30">
        <v>51</v>
      </c>
      <c r="K19" s="30">
        <v>2318</v>
      </c>
    </row>
    <row r="20" spans="1:11" x14ac:dyDescent="0.2">
      <c r="A20" s="30">
        <v>2019</v>
      </c>
      <c r="B20" s="30">
        <v>1</v>
      </c>
      <c r="C20" s="30" t="s">
        <v>63</v>
      </c>
      <c r="D20" s="30" t="s">
        <v>20</v>
      </c>
      <c r="E20" s="30">
        <v>636</v>
      </c>
      <c r="H20" s="30">
        <v>2019</v>
      </c>
      <c r="I20" s="30">
        <v>1</v>
      </c>
      <c r="J20" s="30">
        <v>52</v>
      </c>
      <c r="K20" s="30">
        <v>4737</v>
      </c>
    </row>
    <row r="21" spans="1:11" x14ac:dyDescent="0.2">
      <c r="A21" s="30">
        <v>2019</v>
      </c>
      <c r="B21" s="30">
        <v>1</v>
      </c>
      <c r="C21" s="30" t="s">
        <v>63</v>
      </c>
      <c r="D21" s="30" t="s">
        <v>21</v>
      </c>
      <c r="E21" s="30">
        <v>2226</v>
      </c>
      <c r="H21" s="30">
        <v>2019</v>
      </c>
      <c r="I21" s="30">
        <v>1</v>
      </c>
      <c r="J21" s="30">
        <v>53</v>
      </c>
      <c r="K21" s="30">
        <v>8995</v>
      </c>
    </row>
    <row r="22" spans="1:11" x14ac:dyDescent="0.2">
      <c r="A22" s="30">
        <v>2019</v>
      </c>
      <c r="B22" s="30">
        <v>1</v>
      </c>
      <c r="C22" s="30" t="s">
        <v>63</v>
      </c>
      <c r="D22" s="30" t="s">
        <v>22</v>
      </c>
      <c r="E22" s="30">
        <v>420</v>
      </c>
      <c r="H22" s="30">
        <v>2019</v>
      </c>
      <c r="I22" s="30">
        <v>1</v>
      </c>
      <c r="J22" s="30">
        <v>54</v>
      </c>
      <c r="K22" s="30">
        <v>14835</v>
      </c>
    </row>
    <row r="23" spans="1:11" x14ac:dyDescent="0.2">
      <c r="A23" s="30">
        <v>2019</v>
      </c>
      <c r="B23" s="30">
        <v>1</v>
      </c>
      <c r="C23" s="30" t="s">
        <v>63</v>
      </c>
      <c r="D23" s="30" t="s">
        <v>23</v>
      </c>
      <c r="E23" s="30">
        <v>3</v>
      </c>
      <c r="H23" s="30">
        <v>2019</v>
      </c>
      <c r="I23" s="30">
        <v>1</v>
      </c>
      <c r="J23" s="30">
        <v>55</v>
      </c>
      <c r="K23" s="30">
        <v>21531</v>
      </c>
    </row>
    <row r="24" spans="1:11" x14ac:dyDescent="0.2">
      <c r="A24" s="30">
        <v>2019</v>
      </c>
      <c r="B24" s="30">
        <v>1</v>
      </c>
      <c r="C24" s="30" t="s">
        <v>63</v>
      </c>
      <c r="D24" s="30" t="s">
        <v>24</v>
      </c>
      <c r="E24" s="30">
        <v>103</v>
      </c>
      <c r="H24" s="30">
        <v>2019</v>
      </c>
      <c r="I24" s="30">
        <v>1</v>
      </c>
      <c r="J24" s="30">
        <v>56</v>
      </c>
      <c r="K24" s="30">
        <v>29257</v>
      </c>
    </row>
    <row r="25" spans="1:11" x14ac:dyDescent="0.2">
      <c r="A25" s="30">
        <v>2019</v>
      </c>
      <c r="B25" s="30">
        <v>1</v>
      </c>
      <c r="C25" s="30" t="s">
        <v>63</v>
      </c>
      <c r="D25" s="30" t="s">
        <v>25</v>
      </c>
      <c r="E25" s="30">
        <v>546</v>
      </c>
      <c r="H25" s="30">
        <v>2019</v>
      </c>
      <c r="I25" s="30">
        <v>1</v>
      </c>
      <c r="J25" s="30">
        <v>57</v>
      </c>
      <c r="K25" s="30">
        <v>34125</v>
      </c>
    </row>
    <row r="26" spans="1:11" x14ac:dyDescent="0.2">
      <c r="A26" s="30">
        <v>2019</v>
      </c>
      <c r="B26" s="30">
        <v>1</v>
      </c>
      <c r="C26" s="30" t="s">
        <v>63</v>
      </c>
      <c r="D26" s="30" t="s">
        <v>26</v>
      </c>
      <c r="E26" s="30">
        <v>2326</v>
      </c>
      <c r="H26" s="30">
        <v>2019</v>
      </c>
      <c r="I26" s="30">
        <v>1</v>
      </c>
      <c r="J26" s="30">
        <v>58</v>
      </c>
      <c r="K26" s="30">
        <v>33339</v>
      </c>
    </row>
    <row r="27" spans="1:11" x14ac:dyDescent="0.2">
      <c r="A27" s="30">
        <v>2019</v>
      </c>
      <c r="B27" s="30">
        <v>1</v>
      </c>
      <c r="C27" s="30" t="s">
        <v>63</v>
      </c>
      <c r="D27" s="30" t="s">
        <v>27</v>
      </c>
      <c r="E27" s="30">
        <v>430</v>
      </c>
      <c r="H27" s="30">
        <v>2019</v>
      </c>
      <c r="I27" s="30">
        <v>1</v>
      </c>
      <c r="J27" s="30">
        <v>59</v>
      </c>
      <c r="K27" s="30">
        <v>27167</v>
      </c>
    </row>
    <row r="28" spans="1:11" x14ac:dyDescent="0.2">
      <c r="A28" s="30">
        <v>2019</v>
      </c>
      <c r="B28" s="30">
        <v>1</v>
      </c>
      <c r="C28" s="30" t="s">
        <v>63</v>
      </c>
      <c r="D28" s="30" t="s">
        <v>28</v>
      </c>
      <c r="E28" s="30">
        <v>3</v>
      </c>
      <c r="H28" s="30">
        <v>2019</v>
      </c>
      <c r="I28" s="30">
        <v>1</v>
      </c>
      <c r="J28" s="30">
        <v>60</v>
      </c>
      <c r="K28" s="30">
        <v>18211</v>
      </c>
    </row>
    <row r="29" spans="1:11" x14ac:dyDescent="0.2">
      <c r="A29" s="30">
        <v>2019</v>
      </c>
      <c r="B29" s="30">
        <v>1</v>
      </c>
      <c r="C29" s="30" t="s">
        <v>63</v>
      </c>
      <c r="D29" s="30" t="s">
        <v>29</v>
      </c>
      <c r="E29" s="30">
        <v>100</v>
      </c>
      <c r="H29" s="30">
        <v>2019</v>
      </c>
      <c r="I29" s="30">
        <v>1</v>
      </c>
      <c r="J29" s="30">
        <v>61</v>
      </c>
      <c r="K29" s="30">
        <v>9229</v>
      </c>
    </row>
    <row r="30" spans="1:11" x14ac:dyDescent="0.2">
      <c r="A30" s="30">
        <v>2019</v>
      </c>
      <c r="B30" s="30">
        <v>1</v>
      </c>
      <c r="C30" s="30" t="s">
        <v>63</v>
      </c>
      <c r="D30" s="30" t="s">
        <v>30</v>
      </c>
      <c r="E30" s="30">
        <v>546</v>
      </c>
      <c r="H30" s="30">
        <v>2019</v>
      </c>
      <c r="I30" s="30">
        <v>1</v>
      </c>
      <c r="J30" s="30">
        <v>62</v>
      </c>
      <c r="K30" s="30">
        <v>3204</v>
      </c>
    </row>
    <row r="31" spans="1:11" x14ac:dyDescent="0.2">
      <c r="A31" s="30">
        <v>2019</v>
      </c>
      <c r="B31" s="30">
        <v>1</v>
      </c>
      <c r="C31" s="30" t="s">
        <v>63</v>
      </c>
      <c r="D31" s="30" t="s">
        <v>31</v>
      </c>
      <c r="E31" s="30">
        <v>1778</v>
      </c>
      <c r="H31" s="30">
        <v>2019</v>
      </c>
      <c r="I31" s="30">
        <v>1</v>
      </c>
      <c r="J31" s="30">
        <v>63</v>
      </c>
      <c r="K31" s="30">
        <v>530</v>
      </c>
    </row>
    <row r="32" spans="1:11" x14ac:dyDescent="0.2">
      <c r="A32" s="30">
        <v>2019</v>
      </c>
      <c r="B32" s="30">
        <v>1</v>
      </c>
      <c r="C32" s="30" t="s">
        <v>63</v>
      </c>
      <c r="D32" s="30" t="s">
        <v>32</v>
      </c>
      <c r="E32" s="30">
        <v>234</v>
      </c>
      <c r="H32" s="30">
        <v>2019</v>
      </c>
      <c r="I32" s="30">
        <v>1</v>
      </c>
      <c r="J32" s="30">
        <v>64</v>
      </c>
      <c r="K32" s="30">
        <v>73</v>
      </c>
    </row>
    <row r="33" spans="1:11" x14ac:dyDescent="0.2">
      <c r="A33" s="30">
        <v>2019</v>
      </c>
      <c r="B33" s="30">
        <v>1</v>
      </c>
      <c r="C33" s="30" t="s">
        <v>63</v>
      </c>
      <c r="D33" s="30" t="s">
        <v>33</v>
      </c>
      <c r="E33" s="30">
        <v>4</v>
      </c>
      <c r="H33" s="30">
        <v>2019</v>
      </c>
      <c r="I33" s="30">
        <v>1</v>
      </c>
      <c r="J33" s="30">
        <v>65</v>
      </c>
      <c r="K33" s="30">
        <v>4</v>
      </c>
    </row>
    <row r="34" spans="1:11" x14ac:dyDescent="0.2">
      <c r="A34" s="30">
        <v>2019</v>
      </c>
      <c r="B34" s="30">
        <v>1</v>
      </c>
      <c r="C34" s="30" t="s">
        <v>63</v>
      </c>
      <c r="D34" s="30" t="s">
        <v>34</v>
      </c>
      <c r="E34" s="30">
        <v>149</v>
      </c>
      <c r="H34" s="30">
        <v>2019</v>
      </c>
      <c r="I34" s="30">
        <v>1</v>
      </c>
      <c r="J34" s="30">
        <v>66</v>
      </c>
      <c r="K34" s="30">
        <v>3</v>
      </c>
    </row>
    <row r="35" spans="1:11" x14ac:dyDescent="0.2">
      <c r="A35" s="30">
        <v>2019</v>
      </c>
      <c r="B35" s="30">
        <v>1</v>
      </c>
      <c r="C35" s="30" t="s">
        <v>63</v>
      </c>
      <c r="D35" s="30" t="s">
        <v>39</v>
      </c>
      <c r="E35" s="30">
        <v>215</v>
      </c>
      <c r="H35" s="30">
        <v>2019</v>
      </c>
      <c r="I35" s="30">
        <v>1</v>
      </c>
      <c r="J35" s="30">
        <v>77</v>
      </c>
      <c r="K35" s="30">
        <v>1</v>
      </c>
    </row>
    <row r="36" spans="1:11" x14ac:dyDescent="0.2">
      <c r="A36" s="30">
        <v>2019</v>
      </c>
      <c r="B36" s="30">
        <v>1</v>
      </c>
      <c r="C36" s="30" t="s">
        <v>63</v>
      </c>
      <c r="D36" s="30" t="s">
        <v>35</v>
      </c>
      <c r="E36" s="30">
        <v>750</v>
      </c>
      <c r="H36" s="30">
        <v>2019</v>
      </c>
      <c r="I36" s="30">
        <v>2</v>
      </c>
      <c r="J36" s="30" t="s">
        <v>61</v>
      </c>
      <c r="K36" s="30">
        <v>0</v>
      </c>
    </row>
    <row r="37" spans="1:11" x14ac:dyDescent="0.2">
      <c r="A37" s="30">
        <v>2019</v>
      </c>
      <c r="B37" s="30">
        <v>1</v>
      </c>
      <c r="C37" s="30" t="s">
        <v>63</v>
      </c>
      <c r="D37" s="30" t="s">
        <v>40</v>
      </c>
      <c r="E37" s="30">
        <v>744</v>
      </c>
      <c r="H37" s="30">
        <v>2019</v>
      </c>
      <c r="I37" s="30">
        <v>2</v>
      </c>
      <c r="J37" s="30">
        <v>1</v>
      </c>
      <c r="K37" s="30">
        <v>197</v>
      </c>
    </row>
    <row r="38" spans="1:11" x14ac:dyDescent="0.2">
      <c r="A38" s="30">
        <v>2019</v>
      </c>
      <c r="B38" s="30">
        <v>1</v>
      </c>
      <c r="C38" s="30" t="s">
        <v>63</v>
      </c>
      <c r="D38" s="30" t="s">
        <v>36</v>
      </c>
      <c r="E38" s="30">
        <v>2033</v>
      </c>
      <c r="H38" s="30">
        <v>2019</v>
      </c>
      <c r="I38" s="30">
        <v>2</v>
      </c>
      <c r="J38" s="30">
        <v>40</v>
      </c>
      <c r="K38" s="30">
        <v>14</v>
      </c>
    </row>
    <row r="39" spans="1:11" x14ac:dyDescent="0.2">
      <c r="A39" s="30">
        <v>2019</v>
      </c>
      <c r="B39" s="30">
        <v>1</v>
      </c>
      <c r="C39" s="30" t="s">
        <v>63</v>
      </c>
      <c r="D39" s="30" t="s">
        <v>41</v>
      </c>
      <c r="E39" s="30">
        <v>1173</v>
      </c>
      <c r="H39" s="30">
        <v>2019</v>
      </c>
      <c r="I39" s="30">
        <v>2</v>
      </c>
      <c r="J39" s="30">
        <v>42</v>
      </c>
      <c r="K39" s="30">
        <v>2</v>
      </c>
    </row>
    <row r="40" spans="1:11" x14ac:dyDescent="0.2">
      <c r="A40" s="30">
        <v>2019</v>
      </c>
      <c r="B40" s="30">
        <v>1</v>
      </c>
      <c r="C40" s="30" t="s">
        <v>63</v>
      </c>
      <c r="D40" s="30" t="s">
        <v>37</v>
      </c>
      <c r="E40" s="30">
        <v>138</v>
      </c>
      <c r="H40" s="30">
        <v>2019</v>
      </c>
      <c r="I40" s="30">
        <v>2</v>
      </c>
      <c r="J40" s="30">
        <v>44</v>
      </c>
      <c r="K40" s="30">
        <v>2</v>
      </c>
    </row>
    <row r="41" spans="1:11" x14ac:dyDescent="0.2">
      <c r="A41" s="30">
        <v>2019</v>
      </c>
      <c r="B41" s="30">
        <v>1</v>
      </c>
      <c r="C41" s="30" t="s">
        <v>63</v>
      </c>
      <c r="D41" s="30" t="s">
        <v>42</v>
      </c>
      <c r="E41" s="30">
        <v>37</v>
      </c>
      <c r="H41" s="30">
        <v>2019</v>
      </c>
      <c r="I41" s="30">
        <v>2</v>
      </c>
      <c r="J41" s="30">
        <v>45</v>
      </c>
      <c r="K41" s="30">
        <v>9</v>
      </c>
    </row>
    <row r="42" spans="1:11" x14ac:dyDescent="0.2">
      <c r="A42" s="30">
        <v>2019</v>
      </c>
      <c r="B42" s="30">
        <v>1</v>
      </c>
      <c r="C42" s="30" t="s">
        <v>63</v>
      </c>
      <c r="D42" s="30" t="s">
        <v>38</v>
      </c>
      <c r="E42" s="30">
        <v>1</v>
      </c>
      <c r="H42" s="30">
        <v>2019</v>
      </c>
      <c r="I42" s="30">
        <v>2</v>
      </c>
      <c r="J42" s="30">
        <v>46</v>
      </c>
      <c r="K42" s="30">
        <v>18</v>
      </c>
    </row>
    <row r="43" spans="1:11" x14ac:dyDescent="0.2">
      <c r="A43" s="30">
        <v>2019</v>
      </c>
      <c r="B43" s="30">
        <v>1</v>
      </c>
      <c r="C43" s="30" t="s">
        <v>79</v>
      </c>
      <c r="D43" s="30" t="s">
        <v>49</v>
      </c>
      <c r="E43" s="30">
        <v>6</v>
      </c>
      <c r="H43" s="30">
        <v>2019</v>
      </c>
      <c r="I43" s="30">
        <v>2</v>
      </c>
      <c r="J43" s="30">
        <v>47</v>
      </c>
      <c r="K43" s="30">
        <v>40</v>
      </c>
    </row>
    <row r="44" spans="1:11" x14ac:dyDescent="0.2">
      <c r="A44" s="30">
        <v>2019</v>
      </c>
      <c r="B44" s="30">
        <v>1</v>
      </c>
      <c r="C44" s="30" t="s">
        <v>79</v>
      </c>
      <c r="D44" s="30" t="s">
        <v>44</v>
      </c>
      <c r="E44" s="30">
        <v>101</v>
      </c>
      <c r="H44" s="30">
        <v>2019</v>
      </c>
      <c r="I44" s="30">
        <v>2</v>
      </c>
      <c r="J44" s="30">
        <v>48</v>
      </c>
      <c r="K44" s="30">
        <v>99</v>
      </c>
    </row>
    <row r="45" spans="1:11" x14ac:dyDescent="0.2">
      <c r="A45" s="30">
        <v>2019</v>
      </c>
      <c r="B45" s="30">
        <v>1</v>
      </c>
      <c r="C45" s="30" t="s">
        <v>79</v>
      </c>
      <c r="D45" s="30" t="s">
        <v>45</v>
      </c>
      <c r="E45" s="30">
        <v>77</v>
      </c>
      <c r="H45" s="30">
        <v>2019</v>
      </c>
      <c r="I45" s="30">
        <v>2</v>
      </c>
      <c r="J45" s="30">
        <v>49</v>
      </c>
      <c r="K45" s="30">
        <v>287</v>
      </c>
    </row>
    <row r="46" spans="1:11" x14ac:dyDescent="0.2">
      <c r="A46" s="30">
        <v>2019</v>
      </c>
      <c r="B46" s="30">
        <v>1</v>
      </c>
      <c r="C46" s="30" t="s">
        <v>79</v>
      </c>
      <c r="D46" s="30" t="s">
        <v>46</v>
      </c>
      <c r="E46" s="30">
        <v>58</v>
      </c>
      <c r="H46" s="30">
        <v>2019</v>
      </c>
      <c r="I46" s="30">
        <v>2</v>
      </c>
      <c r="J46" s="30">
        <v>50</v>
      </c>
      <c r="K46" s="30">
        <v>726</v>
      </c>
    </row>
    <row r="47" spans="1:11" x14ac:dyDescent="0.2">
      <c r="A47" s="30">
        <v>2019</v>
      </c>
      <c r="B47" s="30">
        <v>1</v>
      </c>
      <c r="C47" s="30" t="s">
        <v>79</v>
      </c>
      <c r="D47" s="30" t="s">
        <v>47</v>
      </c>
      <c r="E47" s="30">
        <v>1</v>
      </c>
      <c r="H47" s="30">
        <v>2019</v>
      </c>
      <c r="I47" s="30">
        <v>2</v>
      </c>
      <c r="J47" s="30">
        <v>51</v>
      </c>
      <c r="K47" s="30">
        <v>1462</v>
      </c>
    </row>
    <row r="48" spans="1:11" x14ac:dyDescent="0.2">
      <c r="A48" s="30">
        <v>2019</v>
      </c>
      <c r="B48" s="30">
        <v>1</v>
      </c>
      <c r="C48" s="30" t="s">
        <v>79</v>
      </c>
      <c r="D48" s="30" t="s">
        <v>19</v>
      </c>
      <c r="E48" s="30">
        <v>23</v>
      </c>
      <c r="H48" s="30">
        <v>2019</v>
      </c>
      <c r="I48" s="30">
        <v>2</v>
      </c>
      <c r="J48" s="30">
        <v>52</v>
      </c>
      <c r="K48" s="30">
        <v>3234</v>
      </c>
    </row>
    <row r="49" spans="1:11" x14ac:dyDescent="0.2">
      <c r="A49" s="30">
        <v>2019</v>
      </c>
      <c r="B49" s="30">
        <v>1</v>
      </c>
      <c r="C49" s="30" t="s">
        <v>79</v>
      </c>
      <c r="D49" s="30" t="s">
        <v>20</v>
      </c>
      <c r="E49" s="30">
        <v>222</v>
      </c>
      <c r="H49" s="30">
        <v>2019</v>
      </c>
      <c r="I49" s="30">
        <v>2</v>
      </c>
      <c r="J49" s="30">
        <v>53</v>
      </c>
      <c r="K49" s="30">
        <v>6476</v>
      </c>
    </row>
    <row r="50" spans="1:11" x14ac:dyDescent="0.2">
      <c r="A50" s="30">
        <v>2019</v>
      </c>
      <c r="B50" s="30">
        <v>1</v>
      </c>
      <c r="C50" s="30" t="s">
        <v>79</v>
      </c>
      <c r="D50" s="30" t="s">
        <v>21</v>
      </c>
      <c r="E50" s="30">
        <v>1313</v>
      </c>
      <c r="H50" s="30">
        <v>2019</v>
      </c>
      <c r="I50" s="30">
        <v>2</v>
      </c>
      <c r="J50" s="30">
        <v>54</v>
      </c>
      <c r="K50" s="30">
        <v>11084</v>
      </c>
    </row>
    <row r="51" spans="1:11" x14ac:dyDescent="0.2">
      <c r="A51" s="30">
        <v>2019</v>
      </c>
      <c r="B51" s="30">
        <v>1</v>
      </c>
      <c r="C51" s="30" t="s">
        <v>79</v>
      </c>
      <c r="D51" s="30" t="s">
        <v>22</v>
      </c>
      <c r="E51" s="30">
        <v>339</v>
      </c>
      <c r="H51" s="30">
        <v>2019</v>
      </c>
      <c r="I51" s="30">
        <v>2</v>
      </c>
      <c r="J51" s="30">
        <v>55</v>
      </c>
      <c r="K51" s="30">
        <v>16592</v>
      </c>
    </row>
    <row r="52" spans="1:11" x14ac:dyDescent="0.2">
      <c r="A52" s="30">
        <v>2019</v>
      </c>
      <c r="B52" s="30">
        <v>1</v>
      </c>
      <c r="C52" s="30" t="s">
        <v>79</v>
      </c>
      <c r="D52" s="30" t="s">
        <v>23</v>
      </c>
      <c r="E52" s="30">
        <v>46</v>
      </c>
      <c r="H52" s="30">
        <v>2019</v>
      </c>
      <c r="I52" s="30">
        <v>2</v>
      </c>
      <c r="J52" s="30">
        <v>56</v>
      </c>
      <c r="K52" s="30">
        <v>22975</v>
      </c>
    </row>
    <row r="53" spans="1:11" x14ac:dyDescent="0.2">
      <c r="A53" s="30">
        <v>2019</v>
      </c>
      <c r="B53" s="30">
        <v>1</v>
      </c>
      <c r="C53" s="30" t="s">
        <v>79</v>
      </c>
      <c r="D53" s="30" t="s">
        <v>24</v>
      </c>
      <c r="E53" s="30">
        <v>129</v>
      </c>
      <c r="H53" s="30">
        <v>2019</v>
      </c>
      <c r="I53" s="30">
        <v>2</v>
      </c>
      <c r="J53" s="30">
        <v>57</v>
      </c>
      <c r="K53" s="30">
        <v>27690</v>
      </c>
    </row>
    <row r="54" spans="1:11" x14ac:dyDescent="0.2">
      <c r="A54" s="30">
        <v>2019</v>
      </c>
      <c r="B54" s="30">
        <v>1</v>
      </c>
      <c r="C54" s="30" t="s">
        <v>79</v>
      </c>
      <c r="D54" s="30" t="s">
        <v>25</v>
      </c>
      <c r="E54" s="30">
        <v>941</v>
      </c>
      <c r="H54" s="30">
        <v>2019</v>
      </c>
      <c r="I54" s="30">
        <v>2</v>
      </c>
      <c r="J54" s="30">
        <v>58</v>
      </c>
      <c r="K54" s="30">
        <v>27967</v>
      </c>
    </row>
    <row r="55" spans="1:11" x14ac:dyDescent="0.2">
      <c r="A55" s="30">
        <v>2019</v>
      </c>
      <c r="B55" s="30">
        <v>1</v>
      </c>
      <c r="C55" s="30" t="s">
        <v>79</v>
      </c>
      <c r="D55" s="30" t="s">
        <v>26</v>
      </c>
      <c r="E55" s="30">
        <v>3972</v>
      </c>
      <c r="H55" s="30">
        <v>2019</v>
      </c>
      <c r="I55" s="30">
        <v>2</v>
      </c>
      <c r="J55" s="30">
        <v>59</v>
      </c>
      <c r="K55" s="30">
        <v>23698</v>
      </c>
    </row>
    <row r="56" spans="1:11" x14ac:dyDescent="0.2">
      <c r="A56" s="30">
        <v>2019</v>
      </c>
      <c r="B56" s="30">
        <v>1</v>
      </c>
      <c r="C56" s="30" t="s">
        <v>79</v>
      </c>
      <c r="D56" s="30" t="s">
        <v>27</v>
      </c>
      <c r="E56" s="30">
        <v>818</v>
      </c>
      <c r="H56" s="30">
        <v>2019</v>
      </c>
      <c r="I56" s="30">
        <v>2</v>
      </c>
      <c r="J56" s="30">
        <v>60</v>
      </c>
      <c r="K56" s="30">
        <v>17089</v>
      </c>
    </row>
    <row r="57" spans="1:11" x14ac:dyDescent="0.2">
      <c r="A57" s="30">
        <v>2019</v>
      </c>
      <c r="B57" s="30">
        <v>1</v>
      </c>
      <c r="C57" s="30" t="s">
        <v>79</v>
      </c>
      <c r="D57" s="30" t="s">
        <v>28</v>
      </c>
      <c r="E57" s="30">
        <v>111</v>
      </c>
      <c r="H57" s="30">
        <v>2019</v>
      </c>
      <c r="I57" s="30">
        <v>2</v>
      </c>
      <c r="J57" s="30">
        <v>61</v>
      </c>
      <c r="K57" s="30">
        <v>9106</v>
      </c>
    </row>
    <row r="58" spans="1:11" x14ac:dyDescent="0.2">
      <c r="A58" s="30">
        <v>2019</v>
      </c>
      <c r="B58" s="30">
        <v>1</v>
      </c>
      <c r="C58" s="30" t="s">
        <v>79</v>
      </c>
      <c r="D58" s="30" t="s">
        <v>34</v>
      </c>
      <c r="E58" s="30">
        <v>326</v>
      </c>
      <c r="H58" s="30">
        <v>2019</v>
      </c>
      <c r="I58" s="30">
        <v>2</v>
      </c>
      <c r="J58" s="30">
        <v>62</v>
      </c>
      <c r="K58" s="30">
        <v>3231</v>
      </c>
    </row>
    <row r="59" spans="1:11" x14ac:dyDescent="0.2">
      <c r="A59" s="30">
        <v>2019</v>
      </c>
      <c r="B59" s="30">
        <v>1</v>
      </c>
      <c r="C59" s="30" t="s">
        <v>79</v>
      </c>
      <c r="D59" s="30" t="s">
        <v>35</v>
      </c>
      <c r="E59" s="30">
        <v>744</v>
      </c>
      <c r="H59" s="30">
        <v>2019</v>
      </c>
      <c r="I59" s="30">
        <v>2</v>
      </c>
      <c r="J59" s="30">
        <v>63</v>
      </c>
      <c r="K59" s="30">
        <v>670</v>
      </c>
    </row>
    <row r="60" spans="1:11" x14ac:dyDescent="0.2">
      <c r="A60" s="30">
        <v>2019</v>
      </c>
      <c r="B60" s="30">
        <v>1</v>
      </c>
      <c r="C60" s="30" t="s">
        <v>79</v>
      </c>
      <c r="D60" s="30" t="s">
        <v>36</v>
      </c>
      <c r="E60" s="30">
        <v>1545</v>
      </c>
      <c r="H60" s="30">
        <v>2019</v>
      </c>
      <c r="I60" s="30">
        <v>2</v>
      </c>
      <c r="J60" s="30">
        <v>64</v>
      </c>
      <c r="K60" s="30">
        <v>72</v>
      </c>
    </row>
    <row r="61" spans="1:11" x14ac:dyDescent="0.2">
      <c r="A61" s="30">
        <v>2019</v>
      </c>
      <c r="B61" s="30">
        <v>1</v>
      </c>
      <c r="C61" s="30" t="s">
        <v>79</v>
      </c>
      <c r="D61" s="30" t="s">
        <v>37</v>
      </c>
      <c r="E61" s="30">
        <v>153</v>
      </c>
      <c r="H61" s="30">
        <v>2019</v>
      </c>
      <c r="I61" s="30">
        <v>2</v>
      </c>
      <c r="J61" s="30">
        <v>65</v>
      </c>
      <c r="K61" s="30">
        <v>2</v>
      </c>
    </row>
    <row r="62" spans="1:11" x14ac:dyDescent="0.2">
      <c r="A62" s="30">
        <v>2019</v>
      </c>
      <c r="B62" s="30">
        <v>1</v>
      </c>
      <c r="C62" s="30" t="s">
        <v>79</v>
      </c>
      <c r="D62" s="30" t="s">
        <v>38</v>
      </c>
      <c r="E62" s="30">
        <v>11</v>
      </c>
      <c r="H62" s="30">
        <v>2019</v>
      </c>
      <c r="I62" s="30">
        <v>2</v>
      </c>
      <c r="J62" s="30">
        <v>66</v>
      </c>
      <c r="K62" s="30">
        <v>2</v>
      </c>
    </row>
    <row r="63" spans="1:11" x14ac:dyDescent="0.2">
      <c r="A63" s="30">
        <v>2019</v>
      </c>
      <c r="B63" s="30">
        <v>1</v>
      </c>
      <c r="C63" s="30" t="s">
        <v>71</v>
      </c>
      <c r="D63" s="30" t="s">
        <v>49</v>
      </c>
      <c r="E63" s="30">
        <v>2</v>
      </c>
      <c r="H63" s="30">
        <v>2019</v>
      </c>
      <c r="I63" s="30">
        <v>2</v>
      </c>
      <c r="J63" s="30">
        <v>69</v>
      </c>
      <c r="K63" s="30">
        <v>1</v>
      </c>
    </row>
    <row r="64" spans="1:11" x14ac:dyDescent="0.2">
      <c r="A64" s="30">
        <v>2019</v>
      </c>
      <c r="B64" s="30">
        <v>1</v>
      </c>
      <c r="C64" s="30" t="s">
        <v>71</v>
      </c>
      <c r="D64" s="30" t="s">
        <v>53</v>
      </c>
      <c r="E64" s="30">
        <v>1</v>
      </c>
      <c r="H64" s="30">
        <v>2019</v>
      </c>
      <c r="I64" s="30">
        <v>3</v>
      </c>
      <c r="J64" s="30" t="s">
        <v>61</v>
      </c>
      <c r="K64" s="30">
        <v>0</v>
      </c>
    </row>
    <row r="65" spans="1:11" x14ac:dyDescent="0.2">
      <c r="A65" s="30">
        <v>2019</v>
      </c>
      <c r="B65" s="30">
        <v>1</v>
      </c>
      <c r="C65" s="30" t="s">
        <v>71</v>
      </c>
      <c r="D65" s="30" t="s">
        <v>44</v>
      </c>
      <c r="E65" s="30">
        <v>7</v>
      </c>
      <c r="H65" s="30">
        <v>2019</v>
      </c>
      <c r="I65" s="30">
        <v>3</v>
      </c>
      <c r="J65" s="30">
        <v>1</v>
      </c>
      <c r="K65" s="30">
        <v>192</v>
      </c>
    </row>
    <row r="66" spans="1:11" x14ac:dyDescent="0.2">
      <c r="A66" s="30">
        <v>2019</v>
      </c>
      <c r="B66" s="30">
        <v>1</v>
      </c>
      <c r="C66" s="30" t="s">
        <v>71</v>
      </c>
      <c r="D66" s="30" t="s">
        <v>45</v>
      </c>
      <c r="E66" s="30">
        <v>4</v>
      </c>
      <c r="H66" s="30">
        <v>2019</v>
      </c>
      <c r="I66" s="30">
        <v>3</v>
      </c>
      <c r="J66" s="30">
        <v>40</v>
      </c>
      <c r="K66" s="30">
        <v>17</v>
      </c>
    </row>
    <row r="67" spans="1:11" x14ac:dyDescent="0.2">
      <c r="A67" s="30">
        <v>2019</v>
      </c>
      <c r="B67" s="30">
        <v>1</v>
      </c>
      <c r="C67" s="30" t="s">
        <v>71</v>
      </c>
      <c r="D67" s="30" t="s">
        <v>46</v>
      </c>
      <c r="E67" s="30">
        <v>6</v>
      </c>
      <c r="H67" s="30">
        <v>2019</v>
      </c>
      <c r="I67" s="30">
        <v>3</v>
      </c>
      <c r="J67" s="30">
        <v>41</v>
      </c>
      <c r="K67" s="30">
        <v>1</v>
      </c>
    </row>
    <row r="68" spans="1:11" x14ac:dyDescent="0.2">
      <c r="A68" s="30">
        <v>2019</v>
      </c>
      <c r="B68" s="30">
        <v>1</v>
      </c>
      <c r="C68" s="30" t="s">
        <v>71</v>
      </c>
      <c r="D68" s="30" t="s">
        <v>47</v>
      </c>
      <c r="E68" s="30">
        <v>1</v>
      </c>
      <c r="H68" s="30">
        <v>2019</v>
      </c>
      <c r="I68" s="30">
        <v>3</v>
      </c>
      <c r="J68" s="30">
        <v>42</v>
      </c>
      <c r="K68" s="30">
        <v>1</v>
      </c>
    </row>
    <row r="69" spans="1:11" x14ac:dyDescent="0.2">
      <c r="A69" s="30">
        <v>2019</v>
      </c>
      <c r="B69" s="30">
        <v>1</v>
      </c>
      <c r="C69" s="30" t="s">
        <v>71</v>
      </c>
      <c r="D69" s="30" t="s">
        <v>19</v>
      </c>
      <c r="E69" s="30">
        <v>34</v>
      </c>
      <c r="H69" s="30">
        <v>2019</v>
      </c>
      <c r="I69" s="30">
        <v>3</v>
      </c>
      <c r="J69" s="30">
        <v>43</v>
      </c>
      <c r="K69" s="30">
        <v>6</v>
      </c>
    </row>
    <row r="70" spans="1:11" x14ac:dyDescent="0.2">
      <c r="A70" s="30">
        <v>2019</v>
      </c>
      <c r="B70" s="30">
        <v>1</v>
      </c>
      <c r="C70" s="30" t="s">
        <v>71</v>
      </c>
      <c r="D70" s="30" t="s">
        <v>20</v>
      </c>
      <c r="E70" s="30">
        <v>24</v>
      </c>
      <c r="H70" s="30">
        <v>2019</v>
      </c>
      <c r="I70" s="30">
        <v>3</v>
      </c>
      <c r="J70" s="30">
        <v>44</v>
      </c>
      <c r="K70" s="30">
        <v>2</v>
      </c>
    </row>
    <row r="71" spans="1:11" x14ac:dyDescent="0.2">
      <c r="A71" s="30">
        <v>2019</v>
      </c>
      <c r="B71" s="30">
        <v>1</v>
      </c>
      <c r="C71" s="30" t="s">
        <v>71</v>
      </c>
      <c r="D71" s="30" t="s">
        <v>21</v>
      </c>
      <c r="E71" s="30">
        <v>18</v>
      </c>
      <c r="H71" s="30">
        <v>2019</v>
      </c>
      <c r="I71" s="30">
        <v>3</v>
      </c>
      <c r="J71" s="30">
        <v>45</v>
      </c>
      <c r="K71" s="30">
        <v>8</v>
      </c>
    </row>
    <row r="72" spans="1:11" x14ac:dyDescent="0.2">
      <c r="A72" s="30">
        <v>2019</v>
      </c>
      <c r="B72" s="30">
        <v>1</v>
      </c>
      <c r="C72" s="30" t="s">
        <v>71</v>
      </c>
      <c r="D72" s="30" t="s">
        <v>22</v>
      </c>
      <c r="E72" s="30">
        <v>1</v>
      </c>
      <c r="H72" s="30">
        <v>2019</v>
      </c>
      <c r="I72" s="30">
        <v>3</v>
      </c>
      <c r="J72" s="30">
        <v>46</v>
      </c>
      <c r="K72" s="30">
        <v>17</v>
      </c>
    </row>
    <row r="73" spans="1:11" x14ac:dyDescent="0.2">
      <c r="A73" s="30">
        <v>2019</v>
      </c>
      <c r="B73" s="30">
        <v>1</v>
      </c>
      <c r="C73" s="30" t="s">
        <v>71</v>
      </c>
      <c r="D73" s="30" t="s">
        <v>24</v>
      </c>
      <c r="E73" s="30">
        <v>13</v>
      </c>
      <c r="H73" s="30">
        <v>2019</v>
      </c>
      <c r="I73" s="30">
        <v>3</v>
      </c>
      <c r="J73" s="30">
        <v>47</v>
      </c>
      <c r="K73" s="30">
        <v>38</v>
      </c>
    </row>
    <row r="74" spans="1:11" x14ac:dyDescent="0.2">
      <c r="A74" s="30">
        <v>2019</v>
      </c>
      <c r="B74" s="30">
        <v>1</v>
      </c>
      <c r="C74" s="30" t="s">
        <v>71</v>
      </c>
      <c r="D74" s="30" t="s">
        <v>25</v>
      </c>
      <c r="E74" s="30">
        <v>16</v>
      </c>
      <c r="H74" s="30">
        <v>2019</v>
      </c>
      <c r="I74" s="30">
        <v>3</v>
      </c>
      <c r="J74" s="30">
        <v>48</v>
      </c>
      <c r="K74" s="30">
        <v>104</v>
      </c>
    </row>
    <row r="75" spans="1:11" x14ac:dyDescent="0.2">
      <c r="A75" s="30">
        <v>2019</v>
      </c>
      <c r="B75" s="30">
        <v>1</v>
      </c>
      <c r="C75" s="30" t="s">
        <v>71</v>
      </c>
      <c r="D75" s="30" t="s">
        <v>26</v>
      </c>
      <c r="E75" s="30">
        <v>18</v>
      </c>
      <c r="H75" s="30">
        <v>2019</v>
      </c>
      <c r="I75" s="30">
        <v>3</v>
      </c>
      <c r="J75" s="30">
        <v>49</v>
      </c>
      <c r="K75" s="30">
        <v>240</v>
      </c>
    </row>
    <row r="76" spans="1:11" x14ac:dyDescent="0.2">
      <c r="A76" s="30">
        <v>2019</v>
      </c>
      <c r="B76" s="30">
        <v>1</v>
      </c>
      <c r="C76" s="30" t="s">
        <v>71</v>
      </c>
      <c r="D76" s="30" t="s">
        <v>27</v>
      </c>
      <c r="E76" s="30">
        <v>3</v>
      </c>
      <c r="H76" s="30">
        <v>2019</v>
      </c>
      <c r="I76" s="30">
        <v>3</v>
      </c>
      <c r="J76" s="30">
        <v>50</v>
      </c>
      <c r="K76" s="30">
        <v>612</v>
      </c>
    </row>
    <row r="77" spans="1:11" x14ac:dyDescent="0.2">
      <c r="A77" s="30">
        <v>2019</v>
      </c>
      <c r="B77" s="30">
        <v>1</v>
      </c>
      <c r="C77" s="30" t="s">
        <v>71</v>
      </c>
      <c r="D77" s="30" t="s">
        <v>28</v>
      </c>
      <c r="E77" s="30">
        <v>1</v>
      </c>
      <c r="H77" s="30">
        <v>2019</v>
      </c>
      <c r="I77" s="30">
        <v>3</v>
      </c>
      <c r="J77" s="30">
        <v>51</v>
      </c>
      <c r="K77" s="30">
        <v>1289</v>
      </c>
    </row>
    <row r="78" spans="1:11" x14ac:dyDescent="0.2">
      <c r="A78" s="30">
        <v>2019</v>
      </c>
      <c r="B78" s="30">
        <v>1</v>
      </c>
      <c r="C78" s="30" t="s">
        <v>71</v>
      </c>
      <c r="D78" s="30" t="s">
        <v>29</v>
      </c>
      <c r="E78" s="30">
        <v>6</v>
      </c>
      <c r="H78" s="30">
        <v>2019</v>
      </c>
      <c r="I78" s="30">
        <v>3</v>
      </c>
      <c r="J78" s="30">
        <v>52</v>
      </c>
      <c r="K78" s="30">
        <v>2772</v>
      </c>
    </row>
    <row r="79" spans="1:11" x14ac:dyDescent="0.2">
      <c r="A79" s="30">
        <v>2019</v>
      </c>
      <c r="B79" s="30">
        <v>1</v>
      </c>
      <c r="C79" s="30" t="s">
        <v>71</v>
      </c>
      <c r="D79" s="30" t="s">
        <v>30</v>
      </c>
      <c r="E79" s="30">
        <v>9</v>
      </c>
      <c r="H79" s="30">
        <v>2019</v>
      </c>
      <c r="I79" s="30">
        <v>3</v>
      </c>
      <c r="J79" s="30">
        <v>53</v>
      </c>
      <c r="K79" s="30">
        <v>6174</v>
      </c>
    </row>
    <row r="80" spans="1:11" x14ac:dyDescent="0.2">
      <c r="A80" s="30">
        <v>2019</v>
      </c>
      <c r="B80" s="30">
        <v>1</v>
      </c>
      <c r="C80" s="30" t="s">
        <v>71</v>
      </c>
      <c r="D80" s="30" t="s">
        <v>31</v>
      </c>
      <c r="E80" s="30">
        <v>13</v>
      </c>
      <c r="H80" s="30">
        <v>2019</v>
      </c>
      <c r="I80" s="30">
        <v>3</v>
      </c>
      <c r="J80" s="30">
        <v>54</v>
      </c>
      <c r="K80" s="30">
        <v>10141</v>
      </c>
    </row>
    <row r="81" spans="1:11" x14ac:dyDescent="0.2">
      <c r="A81" s="30">
        <v>2019</v>
      </c>
      <c r="B81" s="30">
        <v>1</v>
      </c>
      <c r="C81" s="30" t="s">
        <v>71</v>
      </c>
      <c r="D81" s="30" t="s">
        <v>32</v>
      </c>
      <c r="E81" s="30">
        <v>6</v>
      </c>
      <c r="H81" s="30">
        <v>2019</v>
      </c>
      <c r="I81" s="30">
        <v>3</v>
      </c>
      <c r="J81" s="30">
        <v>55</v>
      </c>
      <c r="K81" s="30">
        <v>15876</v>
      </c>
    </row>
    <row r="82" spans="1:11" x14ac:dyDescent="0.2">
      <c r="A82" s="30">
        <v>2019</v>
      </c>
      <c r="B82" s="30">
        <v>1</v>
      </c>
      <c r="C82" s="30" t="s">
        <v>71</v>
      </c>
      <c r="D82" s="30" t="s">
        <v>34</v>
      </c>
      <c r="E82" s="30">
        <v>8</v>
      </c>
      <c r="H82" s="30">
        <v>2019</v>
      </c>
      <c r="I82" s="30">
        <v>3</v>
      </c>
      <c r="J82" s="30">
        <v>56</v>
      </c>
      <c r="K82" s="30">
        <v>22384</v>
      </c>
    </row>
    <row r="83" spans="1:11" x14ac:dyDescent="0.2">
      <c r="A83" s="30">
        <v>2019</v>
      </c>
      <c r="B83" s="30">
        <v>1</v>
      </c>
      <c r="C83" s="30" t="s">
        <v>71</v>
      </c>
      <c r="D83" s="30" t="s">
        <v>39</v>
      </c>
      <c r="E83" s="30">
        <v>9</v>
      </c>
      <c r="H83" s="30">
        <v>2019</v>
      </c>
      <c r="I83" s="30">
        <v>3</v>
      </c>
      <c r="J83" s="30">
        <v>57</v>
      </c>
      <c r="K83" s="30">
        <v>27965</v>
      </c>
    </row>
    <row r="84" spans="1:11" x14ac:dyDescent="0.2">
      <c r="A84" s="30">
        <v>2019</v>
      </c>
      <c r="B84" s="30">
        <v>1</v>
      </c>
      <c r="C84" s="30" t="s">
        <v>71</v>
      </c>
      <c r="D84" s="30" t="s">
        <v>35</v>
      </c>
      <c r="E84" s="30">
        <v>15</v>
      </c>
      <c r="H84" s="30">
        <v>2019</v>
      </c>
      <c r="I84" s="30">
        <v>3</v>
      </c>
      <c r="J84" s="30">
        <v>58</v>
      </c>
      <c r="K84" s="30">
        <v>28931</v>
      </c>
    </row>
    <row r="85" spans="1:11" x14ac:dyDescent="0.2">
      <c r="A85" s="30">
        <v>2019</v>
      </c>
      <c r="B85" s="30">
        <v>1</v>
      </c>
      <c r="C85" s="30" t="s">
        <v>71</v>
      </c>
      <c r="D85" s="30" t="s">
        <v>40</v>
      </c>
      <c r="E85" s="30">
        <v>16</v>
      </c>
      <c r="H85" s="30">
        <v>2019</v>
      </c>
      <c r="I85" s="30">
        <v>3</v>
      </c>
      <c r="J85" s="30">
        <v>59</v>
      </c>
      <c r="K85" s="30">
        <v>25694</v>
      </c>
    </row>
    <row r="86" spans="1:11" x14ac:dyDescent="0.2">
      <c r="A86" s="30">
        <v>2019</v>
      </c>
      <c r="B86" s="30">
        <v>1</v>
      </c>
      <c r="C86" s="30" t="s">
        <v>71</v>
      </c>
      <c r="D86" s="30" t="s">
        <v>36</v>
      </c>
      <c r="E86" s="30">
        <v>14</v>
      </c>
      <c r="H86" s="30">
        <v>2019</v>
      </c>
      <c r="I86" s="30">
        <v>3</v>
      </c>
      <c r="J86" s="30">
        <v>60</v>
      </c>
      <c r="K86" s="30">
        <v>18918</v>
      </c>
    </row>
    <row r="87" spans="1:11" x14ac:dyDescent="0.2">
      <c r="A87" s="30">
        <v>2019</v>
      </c>
      <c r="B87" s="30">
        <v>1</v>
      </c>
      <c r="C87" s="30" t="s">
        <v>71</v>
      </c>
      <c r="D87" s="30" t="s">
        <v>41</v>
      </c>
      <c r="E87" s="30">
        <v>11</v>
      </c>
      <c r="H87" s="30">
        <v>2019</v>
      </c>
      <c r="I87" s="30">
        <v>3</v>
      </c>
      <c r="J87" s="30">
        <v>61</v>
      </c>
      <c r="K87" s="30">
        <v>11002</v>
      </c>
    </row>
    <row r="88" spans="1:11" x14ac:dyDescent="0.2">
      <c r="A88" s="30">
        <v>2019</v>
      </c>
      <c r="B88" s="30">
        <v>1</v>
      </c>
      <c r="C88" s="30" t="s">
        <v>71</v>
      </c>
      <c r="D88" s="30" t="s">
        <v>37</v>
      </c>
      <c r="E88" s="30">
        <v>2</v>
      </c>
      <c r="H88" s="30">
        <v>2019</v>
      </c>
      <c r="I88" s="30">
        <v>3</v>
      </c>
      <c r="J88" s="30">
        <v>62</v>
      </c>
      <c r="K88" s="30">
        <v>4301</v>
      </c>
    </row>
    <row r="89" spans="1:11" x14ac:dyDescent="0.2">
      <c r="A89" s="30">
        <v>2019</v>
      </c>
      <c r="B89" s="30">
        <v>1</v>
      </c>
      <c r="C89" s="30" t="s">
        <v>71</v>
      </c>
      <c r="D89" s="30" t="s">
        <v>42</v>
      </c>
      <c r="E89" s="30">
        <v>1</v>
      </c>
      <c r="H89" s="30">
        <v>2019</v>
      </c>
      <c r="I89" s="30">
        <v>3</v>
      </c>
      <c r="J89" s="30">
        <v>63</v>
      </c>
      <c r="K89" s="30">
        <v>885</v>
      </c>
    </row>
    <row r="90" spans="1:11" x14ac:dyDescent="0.2">
      <c r="A90" s="30">
        <v>2019</v>
      </c>
      <c r="B90" s="30">
        <v>1</v>
      </c>
      <c r="C90" s="30" t="s">
        <v>65</v>
      </c>
      <c r="D90" s="30" t="s">
        <v>49</v>
      </c>
      <c r="E90" s="30">
        <v>3</v>
      </c>
      <c r="H90" s="30">
        <v>2019</v>
      </c>
      <c r="I90" s="30">
        <v>3</v>
      </c>
      <c r="J90" s="30">
        <v>64</v>
      </c>
      <c r="K90" s="30">
        <v>112</v>
      </c>
    </row>
    <row r="91" spans="1:11" x14ac:dyDescent="0.2">
      <c r="A91" s="30">
        <v>2019</v>
      </c>
      <c r="B91" s="30">
        <v>1</v>
      </c>
      <c r="C91" s="30" t="s">
        <v>65</v>
      </c>
      <c r="D91" s="30" t="s">
        <v>50</v>
      </c>
      <c r="E91" s="30">
        <v>5</v>
      </c>
      <c r="H91" s="30">
        <v>2019</v>
      </c>
      <c r="I91" s="30">
        <v>3</v>
      </c>
      <c r="J91" s="30">
        <v>65</v>
      </c>
      <c r="K91" s="30">
        <v>11</v>
      </c>
    </row>
    <row r="92" spans="1:11" x14ac:dyDescent="0.2">
      <c r="A92" s="30">
        <v>2019</v>
      </c>
      <c r="B92" s="30">
        <v>1</v>
      </c>
      <c r="C92" s="30" t="s">
        <v>65</v>
      </c>
      <c r="D92" s="30" t="s">
        <v>51</v>
      </c>
      <c r="E92" s="30">
        <v>3</v>
      </c>
      <c r="H92" s="30">
        <v>2019</v>
      </c>
      <c r="I92" s="30">
        <v>3</v>
      </c>
      <c r="J92" s="30">
        <v>66</v>
      </c>
      <c r="K92" s="30">
        <v>3</v>
      </c>
    </row>
    <row r="93" spans="1:11" x14ac:dyDescent="0.2">
      <c r="A93" s="30">
        <v>2019</v>
      </c>
      <c r="B93" s="30">
        <v>1</v>
      </c>
      <c r="C93" s="30" t="s">
        <v>65</v>
      </c>
      <c r="D93" s="30" t="s">
        <v>53</v>
      </c>
      <c r="E93" s="30">
        <v>5</v>
      </c>
      <c r="H93" s="30">
        <v>2019</v>
      </c>
      <c r="I93" s="30">
        <v>3</v>
      </c>
      <c r="J93" s="30">
        <v>87</v>
      </c>
      <c r="K93" s="30">
        <v>1</v>
      </c>
    </row>
    <row r="94" spans="1:11" x14ac:dyDescent="0.2">
      <c r="A94" s="30">
        <v>2019</v>
      </c>
      <c r="B94" s="30">
        <v>1</v>
      </c>
      <c r="C94" s="30" t="s">
        <v>65</v>
      </c>
      <c r="D94" s="30" t="s">
        <v>54</v>
      </c>
      <c r="E94" s="30">
        <v>1</v>
      </c>
      <c r="H94" s="30">
        <v>2019</v>
      </c>
      <c r="I94" s="30">
        <v>4</v>
      </c>
      <c r="J94" s="30" t="s">
        <v>61</v>
      </c>
      <c r="K94" s="30">
        <v>0</v>
      </c>
    </row>
    <row r="95" spans="1:11" x14ac:dyDescent="0.2">
      <c r="A95" s="30">
        <v>2019</v>
      </c>
      <c r="B95" s="30">
        <v>1</v>
      </c>
      <c r="C95" s="30" t="s">
        <v>65</v>
      </c>
      <c r="D95" s="30" t="s">
        <v>57</v>
      </c>
      <c r="E95" s="30">
        <v>1</v>
      </c>
      <c r="H95" s="30">
        <v>2019</v>
      </c>
      <c r="I95" s="30">
        <v>4</v>
      </c>
      <c r="J95" s="30">
        <v>1</v>
      </c>
      <c r="K95" s="30">
        <v>211</v>
      </c>
    </row>
    <row r="96" spans="1:11" x14ac:dyDescent="0.2">
      <c r="A96" s="30">
        <v>2019</v>
      </c>
      <c r="B96" s="30">
        <v>1</v>
      </c>
      <c r="C96" s="30" t="s">
        <v>65</v>
      </c>
      <c r="D96" s="30" t="s">
        <v>44</v>
      </c>
      <c r="E96" s="30">
        <v>5</v>
      </c>
      <c r="H96" s="30">
        <v>2019</v>
      </c>
      <c r="I96" s="30">
        <v>4</v>
      </c>
      <c r="J96" s="30">
        <v>37</v>
      </c>
      <c r="K96" s="30">
        <v>1</v>
      </c>
    </row>
    <row r="97" spans="1:11" x14ac:dyDescent="0.2">
      <c r="A97" s="30">
        <v>2019</v>
      </c>
      <c r="B97" s="30">
        <v>1</v>
      </c>
      <c r="C97" s="30" t="s">
        <v>65</v>
      </c>
      <c r="D97" s="30" t="s">
        <v>45</v>
      </c>
      <c r="E97" s="30">
        <v>33</v>
      </c>
      <c r="H97" s="30">
        <v>2019</v>
      </c>
      <c r="I97" s="30">
        <v>4</v>
      </c>
      <c r="J97" s="30">
        <v>40</v>
      </c>
      <c r="K97" s="30">
        <v>15</v>
      </c>
    </row>
    <row r="98" spans="1:11" x14ac:dyDescent="0.2">
      <c r="A98" s="30">
        <v>2019</v>
      </c>
      <c r="B98" s="30">
        <v>1</v>
      </c>
      <c r="C98" s="30" t="s">
        <v>65</v>
      </c>
      <c r="D98" s="30" t="s">
        <v>46</v>
      </c>
      <c r="E98" s="30">
        <v>31</v>
      </c>
      <c r="H98" s="30">
        <v>2019</v>
      </c>
      <c r="I98" s="30">
        <v>4</v>
      </c>
      <c r="J98" s="30">
        <v>41</v>
      </c>
      <c r="K98" s="30">
        <v>2</v>
      </c>
    </row>
    <row r="99" spans="1:11" x14ac:dyDescent="0.2">
      <c r="A99" s="30">
        <v>2019</v>
      </c>
      <c r="B99" s="30">
        <v>1</v>
      </c>
      <c r="C99" s="30" t="s">
        <v>65</v>
      </c>
      <c r="D99" s="30" t="s">
        <v>19</v>
      </c>
      <c r="E99" s="30">
        <v>83</v>
      </c>
      <c r="H99" s="30">
        <v>2019</v>
      </c>
      <c r="I99" s="30">
        <v>4</v>
      </c>
      <c r="J99" s="30">
        <v>42</v>
      </c>
      <c r="K99" s="30">
        <v>1</v>
      </c>
    </row>
    <row r="100" spans="1:11" x14ac:dyDescent="0.2">
      <c r="A100" s="30">
        <v>2019</v>
      </c>
      <c r="B100" s="30">
        <v>1</v>
      </c>
      <c r="C100" s="30" t="s">
        <v>65</v>
      </c>
      <c r="D100" s="30" t="s">
        <v>20</v>
      </c>
      <c r="E100" s="30">
        <v>681</v>
      </c>
      <c r="H100" s="30">
        <v>2019</v>
      </c>
      <c r="I100" s="30">
        <v>4</v>
      </c>
      <c r="J100" s="30">
        <v>43</v>
      </c>
      <c r="K100" s="30">
        <v>3</v>
      </c>
    </row>
    <row r="101" spans="1:11" x14ac:dyDescent="0.2">
      <c r="A101" s="30">
        <v>2019</v>
      </c>
      <c r="B101" s="30">
        <v>1</v>
      </c>
      <c r="C101" s="30" t="s">
        <v>65</v>
      </c>
      <c r="D101" s="30" t="s">
        <v>21</v>
      </c>
      <c r="E101" s="30">
        <v>2071</v>
      </c>
      <c r="H101" s="30">
        <v>2019</v>
      </c>
      <c r="I101" s="30">
        <v>4</v>
      </c>
      <c r="J101" s="30">
        <v>44</v>
      </c>
      <c r="K101" s="30">
        <v>6</v>
      </c>
    </row>
    <row r="102" spans="1:11" x14ac:dyDescent="0.2">
      <c r="A102" s="30">
        <v>2019</v>
      </c>
      <c r="B102" s="30">
        <v>1</v>
      </c>
      <c r="C102" s="30" t="s">
        <v>65</v>
      </c>
      <c r="D102" s="30" t="s">
        <v>22</v>
      </c>
      <c r="E102" s="30">
        <v>53</v>
      </c>
      <c r="H102" s="30">
        <v>2019</v>
      </c>
      <c r="I102" s="30">
        <v>4</v>
      </c>
      <c r="J102" s="30">
        <v>45</v>
      </c>
      <c r="K102" s="30">
        <v>7</v>
      </c>
    </row>
    <row r="103" spans="1:11" x14ac:dyDescent="0.2">
      <c r="A103" s="30">
        <v>2019</v>
      </c>
      <c r="B103" s="30">
        <v>1</v>
      </c>
      <c r="C103" s="30" t="s">
        <v>65</v>
      </c>
      <c r="D103" s="30" t="s">
        <v>23</v>
      </c>
      <c r="E103" s="30">
        <v>1</v>
      </c>
      <c r="H103" s="30">
        <v>2019</v>
      </c>
      <c r="I103" s="30">
        <v>4</v>
      </c>
      <c r="J103" s="30">
        <v>46</v>
      </c>
      <c r="K103" s="30">
        <v>22</v>
      </c>
    </row>
    <row r="104" spans="1:11" x14ac:dyDescent="0.2">
      <c r="A104" s="30">
        <v>2019</v>
      </c>
      <c r="B104" s="30">
        <v>1</v>
      </c>
      <c r="C104" s="30" t="s">
        <v>65</v>
      </c>
      <c r="D104" s="30" t="s">
        <v>24</v>
      </c>
      <c r="E104" s="30">
        <v>49</v>
      </c>
      <c r="H104" s="30">
        <v>2019</v>
      </c>
      <c r="I104" s="30">
        <v>4</v>
      </c>
      <c r="J104" s="30">
        <v>47</v>
      </c>
      <c r="K104" s="30">
        <v>38</v>
      </c>
    </row>
    <row r="105" spans="1:11" x14ac:dyDescent="0.2">
      <c r="A105" s="30">
        <v>2019</v>
      </c>
      <c r="B105" s="30">
        <v>1</v>
      </c>
      <c r="C105" s="30" t="s">
        <v>65</v>
      </c>
      <c r="D105" s="30" t="s">
        <v>25</v>
      </c>
      <c r="E105" s="30">
        <v>480</v>
      </c>
      <c r="H105" s="30">
        <v>2019</v>
      </c>
      <c r="I105" s="30">
        <v>4</v>
      </c>
      <c r="J105" s="30">
        <v>48</v>
      </c>
      <c r="K105" s="30">
        <v>106</v>
      </c>
    </row>
    <row r="106" spans="1:11" x14ac:dyDescent="0.2">
      <c r="A106" s="30">
        <v>2019</v>
      </c>
      <c r="B106" s="30">
        <v>1</v>
      </c>
      <c r="C106" s="30" t="s">
        <v>65</v>
      </c>
      <c r="D106" s="30" t="s">
        <v>26</v>
      </c>
      <c r="E106" s="30">
        <v>1956</v>
      </c>
      <c r="H106" s="30">
        <v>2019</v>
      </c>
      <c r="I106" s="30">
        <v>4</v>
      </c>
      <c r="J106" s="30">
        <v>49</v>
      </c>
      <c r="K106" s="30">
        <v>290</v>
      </c>
    </row>
    <row r="107" spans="1:11" x14ac:dyDescent="0.2">
      <c r="A107" s="30">
        <v>2019</v>
      </c>
      <c r="B107" s="30">
        <v>1</v>
      </c>
      <c r="C107" s="30" t="s">
        <v>65</v>
      </c>
      <c r="D107" s="30" t="s">
        <v>27</v>
      </c>
      <c r="E107" s="30">
        <v>59</v>
      </c>
      <c r="H107" s="30">
        <v>2019</v>
      </c>
      <c r="I107" s="30">
        <v>4</v>
      </c>
      <c r="J107" s="30">
        <v>50</v>
      </c>
      <c r="K107" s="30">
        <v>675</v>
      </c>
    </row>
    <row r="108" spans="1:11" x14ac:dyDescent="0.2">
      <c r="A108" s="30">
        <v>2019</v>
      </c>
      <c r="B108" s="30">
        <v>1</v>
      </c>
      <c r="C108" s="30" t="s">
        <v>65</v>
      </c>
      <c r="D108" s="30" t="s">
        <v>29</v>
      </c>
      <c r="E108" s="30">
        <v>33</v>
      </c>
      <c r="H108" s="30">
        <v>2019</v>
      </c>
      <c r="I108" s="30">
        <v>4</v>
      </c>
      <c r="J108" s="30">
        <v>51</v>
      </c>
      <c r="K108" s="30">
        <v>1436</v>
      </c>
    </row>
    <row r="109" spans="1:11" x14ac:dyDescent="0.2">
      <c r="A109" s="30">
        <v>2019</v>
      </c>
      <c r="B109" s="30">
        <v>1</v>
      </c>
      <c r="C109" s="30" t="s">
        <v>65</v>
      </c>
      <c r="D109" s="30" t="s">
        <v>30</v>
      </c>
      <c r="E109" s="30">
        <v>224</v>
      </c>
      <c r="H109" s="30">
        <v>2019</v>
      </c>
      <c r="I109" s="30">
        <v>4</v>
      </c>
      <c r="J109" s="30">
        <v>52</v>
      </c>
      <c r="K109" s="30">
        <v>3198</v>
      </c>
    </row>
    <row r="110" spans="1:11" x14ac:dyDescent="0.2">
      <c r="A110" s="30">
        <v>2019</v>
      </c>
      <c r="B110" s="30">
        <v>1</v>
      </c>
      <c r="C110" s="30" t="s">
        <v>65</v>
      </c>
      <c r="D110" s="30" t="s">
        <v>31</v>
      </c>
      <c r="E110" s="30">
        <v>949</v>
      </c>
      <c r="H110" s="30">
        <v>2019</v>
      </c>
      <c r="I110" s="30">
        <v>4</v>
      </c>
      <c r="J110" s="30">
        <v>53</v>
      </c>
      <c r="K110" s="30">
        <v>6498</v>
      </c>
    </row>
    <row r="111" spans="1:11" x14ac:dyDescent="0.2">
      <c r="A111" s="30">
        <v>2019</v>
      </c>
      <c r="B111" s="30">
        <v>1</v>
      </c>
      <c r="C111" s="30" t="s">
        <v>65</v>
      </c>
      <c r="D111" s="30" t="s">
        <v>32</v>
      </c>
      <c r="E111" s="30">
        <v>29</v>
      </c>
      <c r="H111" s="30">
        <v>2019</v>
      </c>
      <c r="I111" s="30">
        <v>4</v>
      </c>
      <c r="J111" s="30">
        <v>54</v>
      </c>
      <c r="K111" s="30">
        <v>10819</v>
      </c>
    </row>
    <row r="112" spans="1:11" x14ac:dyDescent="0.2">
      <c r="A112" s="30">
        <v>2019</v>
      </c>
      <c r="B112" s="30">
        <v>1</v>
      </c>
      <c r="C112" s="30" t="s">
        <v>65</v>
      </c>
      <c r="D112" s="30" t="s">
        <v>34</v>
      </c>
      <c r="E112" s="30">
        <v>22</v>
      </c>
      <c r="H112" s="30">
        <v>2019</v>
      </c>
      <c r="I112" s="30">
        <v>4</v>
      </c>
      <c r="J112" s="30">
        <v>55</v>
      </c>
      <c r="K112" s="30">
        <v>16548</v>
      </c>
    </row>
    <row r="113" spans="1:11" x14ac:dyDescent="0.2">
      <c r="A113" s="30">
        <v>2019</v>
      </c>
      <c r="B113" s="30">
        <v>1</v>
      </c>
      <c r="C113" s="30" t="s">
        <v>65</v>
      </c>
      <c r="D113" s="30" t="s">
        <v>39</v>
      </c>
      <c r="E113" s="30">
        <v>16</v>
      </c>
      <c r="H113" s="30">
        <v>2019</v>
      </c>
      <c r="I113" s="30">
        <v>4</v>
      </c>
      <c r="J113" s="30">
        <v>56</v>
      </c>
      <c r="K113" s="30">
        <v>23074</v>
      </c>
    </row>
    <row r="114" spans="1:11" x14ac:dyDescent="0.2">
      <c r="A114" s="30">
        <v>2019</v>
      </c>
      <c r="B114" s="30">
        <v>1</v>
      </c>
      <c r="C114" s="30" t="s">
        <v>65</v>
      </c>
      <c r="D114" s="30" t="s">
        <v>35</v>
      </c>
      <c r="E114" s="30">
        <v>150</v>
      </c>
      <c r="H114" s="30">
        <v>2019</v>
      </c>
      <c r="I114" s="30">
        <v>4</v>
      </c>
      <c r="J114" s="30">
        <v>57</v>
      </c>
      <c r="K114" s="30">
        <v>28310</v>
      </c>
    </row>
    <row r="115" spans="1:11" x14ac:dyDescent="0.2">
      <c r="A115" s="30">
        <v>2019</v>
      </c>
      <c r="B115" s="30">
        <v>1</v>
      </c>
      <c r="C115" s="30" t="s">
        <v>65</v>
      </c>
      <c r="D115" s="30" t="s">
        <v>40</v>
      </c>
      <c r="E115" s="30">
        <v>90</v>
      </c>
      <c r="H115" s="30">
        <v>2019</v>
      </c>
      <c r="I115" s="30">
        <v>4</v>
      </c>
      <c r="J115" s="30">
        <v>58</v>
      </c>
      <c r="K115" s="30">
        <v>29453</v>
      </c>
    </row>
    <row r="116" spans="1:11" x14ac:dyDescent="0.2">
      <c r="A116" s="30">
        <v>2019</v>
      </c>
      <c r="B116" s="30">
        <v>1</v>
      </c>
      <c r="C116" s="30" t="s">
        <v>65</v>
      </c>
      <c r="D116" s="30" t="s">
        <v>36</v>
      </c>
      <c r="E116" s="30">
        <v>474</v>
      </c>
      <c r="H116" s="30">
        <v>2019</v>
      </c>
      <c r="I116" s="30">
        <v>4</v>
      </c>
      <c r="J116" s="30">
        <v>59</v>
      </c>
      <c r="K116" s="30">
        <v>26025</v>
      </c>
    </row>
    <row r="117" spans="1:11" x14ac:dyDescent="0.2">
      <c r="A117" s="30">
        <v>2019</v>
      </c>
      <c r="B117" s="30">
        <v>1</v>
      </c>
      <c r="C117" s="30" t="s">
        <v>65</v>
      </c>
      <c r="D117" s="30" t="s">
        <v>41</v>
      </c>
      <c r="E117" s="30">
        <v>179</v>
      </c>
      <c r="H117" s="30">
        <v>2019</v>
      </c>
      <c r="I117" s="30">
        <v>4</v>
      </c>
      <c r="J117" s="30">
        <v>60</v>
      </c>
      <c r="K117" s="30">
        <v>19334</v>
      </c>
    </row>
    <row r="118" spans="1:11" x14ac:dyDescent="0.2">
      <c r="A118" s="30">
        <v>2019</v>
      </c>
      <c r="B118" s="30">
        <v>1</v>
      </c>
      <c r="C118" s="30" t="s">
        <v>65</v>
      </c>
      <c r="D118" s="30" t="s">
        <v>37</v>
      </c>
      <c r="E118" s="30">
        <v>8</v>
      </c>
      <c r="H118" s="30">
        <v>2019</v>
      </c>
      <c r="I118" s="30">
        <v>4</v>
      </c>
      <c r="J118" s="30">
        <v>61</v>
      </c>
      <c r="K118" s="30">
        <v>11348</v>
      </c>
    </row>
    <row r="119" spans="1:11" x14ac:dyDescent="0.2">
      <c r="A119" s="30">
        <v>2019</v>
      </c>
      <c r="B119" s="30">
        <v>1</v>
      </c>
      <c r="C119" s="30" t="s">
        <v>65</v>
      </c>
      <c r="D119" s="30" t="s">
        <v>42</v>
      </c>
      <c r="E119" s="30">
        <v>1</v>
      </c>
      <c r="H119" s="30">
        <v>2019</v>
      </c>
      <c r="I119" s="30">
        <v>4</v>
      </c>
      <c r="J119" s="30">
        <v>62</v>
      </c>
      <c r="K119" s="30">
        <v>4526</v>
      </c>
    </row>
    <row r="120" spans="1:11" x14ac:dyDescent="0.2">
      <c r="A120" s="30">
        <v>2019</v>
      </c>
      <c r="B120" s="30">
        <v>1</v>
      </c>
      <c r="C120" s="30" t="s">
        <v>67</v>
      </c>
      <c r="D120" s="30" t="s">
        <v>49</v>
      </c>
      <c r="E120" s="30">
        <v>1</v>
      </c>
      <c r="H120" s="30">
        <v>2019</v>
      </c>
      <c r="I120" s="30">
        <v>4</v>
      </c>
      <c r="J120" s="30">
        <v>63</v>
      </c>
      <c r="K120" s="30">
        <v>1132</v>
      </c>
    </row>
    <row r="121" spans="1:11" x14ac:dyDescent="0.2">
      <c r="A121" s="30">
        <v>2019</v>
      </c>
      <c r="B121" s="30">
        <v>1</v>
      </c>
      <c r="C121" s="30" t="s">
        <v>67</v>
      </c>
      <c r="D121" s="30" t="s">
        <v>50</v>
      </c>
      <c r="E121" s="30">
        <v>2</v>
      </c>
      <c r="H121" s="30">
        <v>2019</v>
      </c>
      <c r="I121" s="30">
        <v>4</v>
      </c>
      <c r="J121" s="30">
        <v>64</v>
      </c>
      <c r="K121" s="30">
        <v>169</v>
      </c>
    </row>
    <row r="122" spans="1:11" x14ac:dyDescent="0.2">
      <c r="A122" s="30">
        <v>2019</v>
      </c>
      <c r="B122" s="30">
        <v>1</v>
      </c>
      <c r="C122" s="30" t="s">
        <v>67</v>
      </c>
      <c r="D122" s="30" t="s">
        <v>51</v>
      </c>
      <c r="E122" s="30">
        <v>2</v>
      </c>
      <c r="H122" s="30">
        <v>2019</v>
      </c>
      <c r="I122" s="30">
        <v>4</v>
      </c>
      <c r="J122" s="30">
        <v>65</v>
      </c>
      <c r="K122" s="30">
        <v>16</v>
      </c>
    </row>
    <row r="123" spans="1:11" x14ac:dyDescent="0.2">
      <c r="A123" s="30">
        <v>2019</v>
      </c>
      <c r="B123" s="30">
        <v>1</v>
      </c>
      <c r="C123" s="30" t="s">
        <v>67</v>
      </c>
      <c r="D123" s="30" t="s">
        <v>53</v>
      </c>
      <c r="E123" s="30">
        <v>1</v>
      </c>
      <c r="H123" s="30">
        <v>2019</v>
      </c>
      <c r="I123" s="30">
        <v>4</v>
      </c>
      <c r="J123" s="30">
        <v>66</v>
      </c>
      <c r="K123" s="30">
        <v>1</v>
      </c>
    </row>
    <row r="124" spans="1:11" x14ac:dyDescent="0.2">
      <c r="A124" s="30">
        <v>2019</v>
      </c>
      <c r="B124" s="30">
        <v>1</v>
      </c>
      <c r="C124" s="30" t="s">
        <v>67</v>
      </c>
      <c r="D124" s="30" t="s">
        <v>45</v>
      </c>
      <c r="E124" s="30">
        <v>9</v>
      </c>
      <c r="H124" s="30">
        <v>2019</v>
      </c>
      <c r="I124" s="30">
        <v>5</v>
      </c>
      <c r="J124" s="30" t="s">
        <v>61</v>
      </c>
      <c r="K124" s="30">
        <v>0</v>
      </c>
    </row>
    <row r="125" spans="1:11" x14ac:dyDescent="0.2">
      <c r="A125" s="30">
        <v>2019</v>
      </c>
      <c r="B125" s="30">
        <v>1</v>
      </c>
      <c r="C125" s="30" t="s">
        <v>67</v>
      </c>
      <c r="D125" s="30" t="s">
        <v>46</v>
      </c>
      <c r="E125" s="30">
        <v>13</v>
      </c>
      <c r="H125" s="30">
        <v>2019</v>
      </c>
      <c r="I125" s="30">
        <v>5</v>
      </c>
      <c r="J125" s="30">
        <v>1</v>
      </c>
      <c r="K125" s="30">
        <v>236</v>
      </c>
    </row>
    <row r="126" spans="1:11" x14ac:dyDescent="0.2">
      <c r="A126" s="30">
        <v>2019</v>
      </c>
      <c r="B126" s="30">
        <v>1</v>
      </c>
      <c r="C126" s="30" t="s">
        <v>67</v>
      </c>
      <c r="D126" s="30" t="s">
        <v>47</v>
      </c>
      <c r="E126" s="30">
        <v>1</v>
      </c>
      <c r="H126" s="30">
        <v>2019</v>
      </c>
      <c r="I126" s="30">
        <v>5</v>
      </c>
      <c r="J126" s="30">
        <v>32</v>
      </c>
      <c r="K126" s="30">
        <v>1</v>
      </c>
    </row>
    <row r="127" spans="1:11" x14ac:dyDescent="0.2">
      <c r="A127" s="30">
        <v>2019</v>
      </c>
      <c r="B127" s="30">
        <v>1</v>
      </c>
      <c r="C127" s="30" t="s">
        <v>67</v>
      </c>
      <c r="D127" s="30" t="s">
        <v>19</v>
      </c>
      <c r="E127" s="30">
        <v>53</v>
      </c>
      <c r="H127" s="30">
        <v>2019</v>
      </c>
      <c r="I127" s="30">
        <v>5</v>
      </c>
      <c r="J127" s="30">
        <v>40</v>
      </c>
      <c r="K127" s="30">
        <v>15</v>
      </c>
    </row>
    <row r="128" spans="1:11" x14ac:dyDescent="0.2">
      <c r="A128" s="30">
        <v>2019</v>
      </c>
      <c r="B128" s="30">
        <v>1</v>
      </c>
      <c r="C128" s="30" t="s">
        <v>67</v>
      </c>
      <c r="D128" s="30" t="s">
        <v>20</v>
      </c>
      <c r="E128" s="30">
        <v>385</v>
      </c>
      <c r="H128" s="30">
        <v>2019</v>
      </c>
      <c r="I128" s="30">
        <v>5</v>
      </c>
      <c r="J128" s="30">
        <v>41</v>
      </c>
      <c r="K128" s="30">
        <v>1</v>
      </c>
    </row>
    <row r="129" spans="1:11" x14ac:dyDescent="0.2">
      <c r="A129" s="30">
        <v>2019</v>
      </c>
      <c r="B129" s="30">
        <v>1</v>
      </c>
      <c r="C129" s="30" t="s">
        <v>67</v>
      </c>
      <c r="D129" s="30" t="s">
        <v>21</v>
      </c>
      <c r="E129" s="30">
        <v>1028</v>
      </c>
      <c r="H129" s="30">
        <v>2019</v>
      </c>
      <c r="I129" s="30">
        <v>5</v>
      </c>
      <c r="J129" s="30">
        <v>42</v>
      </c>
      <c r="K129" s="30">
        <v>4</v>
      </c>
    </row>
    <row r="130" spans="1:11" x14ac:dyDescent="0.2">
      <c r="A130" s="30">
        <v>2019</v>
      </c>
      <c r="B130" s="30">
        <v>1</v>
      </c>
      <c r="C130" s="30" t="s">
        <v>67</v>
      </c>
      <c r="D130" s="30" t="s">
        <v>22</v>
      </c>
      <c r="E130" s="30">
        <v>146</v>
      </c>
      <c r="H130" s="30">
        <v>2019</v>
      </c>
      <c r="I130" s="30">
        <v>5</v>
      </c>
      <c r="J130" s="30">
        <v>43</v>
      </c>
      <c r="K130" s="30">
        <v>7</v>
      </c>
    </row>
    <row r="131" spans="1:11" x14ac:dyDescent="0.2">
      <c r="A131" s="30">
        <v>2019</v>
      </c>
      <c r="B131" s="30">
        <v>1</v>
      </c>
      <c r="C131" s="30" t="s">
        <v>67</v>
      </c>
      <c r="D131" s="30" t="s">
        <v>23</v>
      </c>
      <c r="E131" s="30">
        <v>6</v>
      </c>
      <c r="H131" s="30">
        <v>2019</v>
      </c>
      <c r="I131" s="30">
        <v>5</v>
      </c>
      <c r="J131" s="30">
        <v>44</v>
      </c>
      <c r="K131" s="30">
        <v>6</v>
      </c>
    </row>
    <row r="132" spans="1:11" x14ac:dyDescent="0.2">
      <c r="A132" s="30">
        <v>2019</v>
      </c>
      <c r="B132" s="30">
        <v>1</v>
      </c>
      <c r="C132" s="30" t="s">
        <v>67</v>
      </c>
      <c r="D132" s="30" t="s">
        <v>24</v>
      </c>
      <c r="E132" s="30">
        <v>21</v>
      </c>
      <c r="H132" s="30">
        <v>2019</v>
      </c>
      <c r="I132" s="30">
        <v>5</v>
      </c>
      <c r="J132" s="30">
        <v>45</v>
      </c>
      <c r="K132" s="30">
        <v>14</v>
      </c>
    </row>
    <row r="133" spans="1:11" x14ac:dyDescent="0.2">
      <c r="A133" s="30">
        <v>2019</v>
      </c>
      <c r="B133" s="30">
        <v>1</v>
      </c>
      <c r="C133" s="30" t="s">
        <v>67</v>
      </c>
      <c r="D133" s="30" t="s">
        <v>25</v>
      </c>
      <c r="E133" s="30">
        <v>196</v>
      </c>
      <c r="H133" s="30">
        <v>2019</v>
      </c>
      <c r="I133" s="30">
        <v>5</v>
      </c>
      <c r="J133" s="30">
        <v>46</v>
      </c>
      <c r="K133" s="30">
        <v>24</v>
      </c>
    </row>
    <row r="134" spans="1:11" x14ac:dyDescent="0.2">
      <c r="A134" s="30">
        <v>2019</v>
      </c>
      <c r="B134" s="30">
        <v>1</v>
      </c>
      <c r="C134" s="30" t="s">
        <v>67</v>
      </c>
      <c r="D134" s="30" t="s">
        <v>26</v>
      </c>
      <c r="E134" s="30">
        <v>686</v>
      </c>
      <c r="H134" s="30">
        <v>2019</v>
      </c>
      <c r="I134" s="30">
        <v>5</v>
      </c>
      <c r="J134" s="30">
        <v>47</v>
      </c>
      <c r="K134" s="30">
        <v>56</v>
      </c>
    </row>
    <row r="135" spans="1:11" x14ac:dyDescent="0.2">
      <c r="A135" s="30">
        <v>2019</v>
      </c>
      <c r="B135" s="30">
        <v>1</v>
      </c>
      <c r="C135" s="30" t="s">
        <v>67</v>
      </c>
      <c r="D135" s="30" t="s">
        <v>27</v>
      </c>
      <c r="E135" s="30">
        <v>166</v>
      </c>
      <c r="H135" s="30">
        <v>2019</v>
      </c>
      <c r="I135" s="30">
        <v>5</v>
      </c>
      <c r="J135" s="30">
        <v>48</v>
      </c>
      <c r="K135" s="30">
        <v>144</v>
      </c>
    </row>
    <row r="136" spans="1:11" x14ac:dyDescent="0.2">
      <c r="A136" s="30">
        <v>2019</v>
      </c>
      <c r="B136" s="30">
        <v>1</v>
      </c>
      <c r="C136" s="30" t="s">
        <v>67</v>
      </c>
      <c r="D136" s="30" t="s">
        <v>28</v>
      </c>
      <c r="E136" s="30">
        <v>4</v>
      </c>
      <c r="H136" s="30">
        <v>2019</v>
      </c>
      <c r="I136" s="30">
        <v>5</v>
      </c>
      <c r="J136" s="30">
        <v>49</v>
      </c>
      <c r="K136" s="30">
        <v>335</v>
      </c>
    </row>
    <row r="137" spans="1:11" x14ac:dyDescent="0.2">
      <c r="A137" s="30">
        <v>2019</v>
      </c>
      <c r="B137" s="30">
        <v>1</v>
      </c>
      <c r="C137" s="30" t="s">
        <v>67</v>
      </c>
      <c r="D137" s="30" t="s">
        <v>29</v>
      </c>
      <c r="E137" s="30">
        <v>13</v>
      </c>
      <c r="H137" s="30">
        <v>2019</v>
      </c>
      <c r="I137" s="30">
        <v>5</v>
      </c>
      <c r="J137" s="30">
        <v>50</v>
      </c>
      <c r="K137" s="30">
        <v>822</v>
      </c>
    </row>
    <row r="138" spans="1:11" x14ac:dyDescent="0.2">
      <c r="A138" s="30">
        <v>2019</v>
      </c>
      <c r="B138" s="30">
        <v>1</v>
      </c>
      <c r="C138" s="30" t="s">
        <v>67</v>
      </c>
      <c r="D138" s="30" t="s">
        <v>30</v>
      </c>
      <c r="E138" s="30">
        <v>132</v>
      </c>
      <c r="H138" s="30">
        <v>2019</v>
      </c>
      <c r="I138" s="30">
        <v>5</v>
      </c>
      <c r="J138" s="30">
        <v>51</v>
      </c>
      <c r="K138" s="30">
        <v>1820</v>
      </c>
    </row>
    <row r="139" spans="1:11" x14ac:dyDescent="0.2">
      <c r="A139" s="30">
        <v>2019</v>
      </c>
      <c r="B139" s="30">
        <v>1</v>
      </c>
      <c r="C139" s="30" t="s">
        <v>67</v>
      </c>
      <c r="D139" s="30" t="s">
        <v>31</v>
      </c>
      <c r="E139" s="30">
        <v>369</v>
      </c>
      <c r="H139" s="30">
        <v>2019</v>
      </c>
      <c r="I139" s="30">
        <v>5</v>
      </c>
      <c r="J139" s="30">
        <v>52</v>
      </c>
      <c r="K139" s="30">
        <v>3757</v>
      </c>
    </row>
    <row r="140" spans="1:11" x14ac:dyDescent="0.2">
      <c r="A140" s="30">
        <v>2019</v>
      </c>
      <c r="B140" s="30">
        <v>1</v>
      </c>
      <c r="C140" s="30" t="s">
        <v>67</v>
      </c>
      <c r="D140" s="30" t="s">
        <v>32</v>
      </c>
      <c r="E140" s="30">
        <v>74</v>
      </c>
      <c r="H140" s="30">
        <v>2019</v>
      </c>
      <c r="I140" s="30">
        <v>5</v>
      </c>
      <c r="J140" s="30">
        <v>53</v>
      </c>
      <c r="K140" s="30">
        <v>7590</v>
      </c>
    </row>
    <row r="141" spans="1:11" x14ac:dyDescent="0.2">
      <c r="A141" s="30">
        <v>2019</v>
      </c>
      <c r="B141" s="30">
        <v>1</v>
      </c>
      <c r="C141" s="30" t="s">
        <v>67</v>
      </c>
      <c r="D141" s="30" t="s">
        <v>33</v>
      </c>
      <c r="E141" s="30">
        <v>7</v>
      </c>
      <c r="H141" s="30">
        <v>2019</v>
      </c>
      <c r="I141" s="30">
        <v>5</v>
      </c>
      <c r="J141" s="30">
        <v>54</v>
      </c>
      <c r="K141" s="30">
        <v>12061</v>
      </c>
    </row>
    <row r="142" spans="1:11" x14ac:dyDescent="0.2">
      <c r="A142" s="30">
        <v>2019</v>
      </c>
      <c r="B142" s="30">
        <v>1</v>
      </c>
      <c r="C142" s="30" t="s">
        <v>67</v>
      </c>
      <c r="D142" s="30" t="s">
        <v>34</v>
      </c>
      <c r="E142" s="30">
        <v>12</v>
      </c>
      <c r="H142" s="30">
        <v>2019</v>
      </c>
      <c r="I142" s="30">
        <v>5</v>
      </c>
      <c r="J142" s="30">
        <v>55</v>
      </c>
      <c r="K142" s="30">
        <v>17535</v>
      </c>
    </row>
    <row r="143" spans="1:11" x14ac:dyDescent="0.2">
      <c r="A143" s="30">
        <v>2019</v>
      </c>
      <c r="B143" s="30">
        <v>1</v>
      </c>
      <c r="C143" s="30" t="s">
        <v>67</v>
      </c>
      <c r="D143" s="30" t="s">
        <v>39</v>
      </c>
      <c r="E143" s="30">
        <v>3</v>
      </c>
      <c r="H143" s="30">
        <v>2019</v>
      </c>
      <c r="I143" s="30">
        <v>5</v>
      </c>
      <c r="J143" s="30">
        <v>56</v>
      </c>
      <c r="K143" s="30">
        <v>23971</v>
      </c>
    </row>
    <row r="144" spans="1:11" x14ac:dyDescent="0.2">
      <c r="A144" s="30">
        <v>2019</v>
      </c>
      <c r="B144" s="30">
        <v>1</v>
      </c>
      <c r="C144" s="30" t="s">
        <v>67</v>
      </c>
      <c r="D144" s="30" t="s">
        <v>35</v>
      </c>
      <c r="E144" s="30">
        <v>58</v>
      </c>
      <c r="H144" s="30">
        <v>2019</v>
      </c>
      <c r="I144" s="30">
        <v>5</v>
      </c>
      <c r="J144" s="30">
        <v>57</v>
      </c>
      <c r="K144" s="30">
        <v>28246</v>
      </c>
    </row>
    <row r="145" spans="1:11" x14ac:dyDescent="0.2">
      <c r="A145" s="30">
        <v>2019</v>
      </c>
      <c r="B145" s="30">
        <v>1</v>
      </c>
      <c r="C145" s="30" t="s">
        <v>67</v>
      </c>
      <c r="D145" s="30" t="s">
        <v>40</v>
      </c>
      <c r="E145" s="30">
        <v>21</v>
      </c>
      <c r="H145" s="30">
        <v>2019</v>
      </c>
      <c r="I145" s="30">
        <v>5</v>
      </c>
      <c r="J145" s="30">
        <v>58</v>
      </c>
      <c r="K145" s="30">
        <v>28479</v>
      </c>
    </row>
    <row r="146" spans="1:11" x14ac:dyDescent="0.2">
      <c r="A146" s="30">
        <v>2019</v>
      </c>
      <c r="B146" s="30">
        <v>1</v>
      </c>
      <c r="C146" s="30" t="s">
        <v>67</v>
      </c>
      <c r="D146" s="30" t="s">
        <v>36</v>
      </c>
      <c r="E146" s="30">
        <v>146</v>
      </c>
      <c r="H146" s="30">
        <v>2019</v>
      </c>
      <c r="I146" s="30">
        <v>5</v>
      </c>
      <c r="J146" s="30">
        <v>59</v>
      </c>
      <c r="K146" s="30">
        <v>24392</v>
      </c>
    </row>
    <row r="147" spans="1:11" x14ac:dyDescent="0.2">
      <c r="A147" s="30">
        <v>2019</v>
      </c>
      <c r="B147" s="30">
        <v>1</v>
      </c>
      <c r="C147" s="30" t="s">
        <v>67</v>
      </c>
      <c r="D147" s="30" t="s">
        <v>41</v>
      </c>
      <c r="E147" s="30">
        <v>54</v>
      </c>
      <c r="H147" s="30">
        <v>2019</v>
      </c>
      <c r="I147" s="30">
        <v>5</v>
      </c>
      <c r="J147" s="30">
        <v>60</v>
      </c>
      <c r="K147" s="30">
        <v>17867</v>
      </c>
    </row>
    <row r="148" spans="1:11" x14ac:dyDescent="0.2">
      <c r="A148" s="30">
        <v>2019</v>
      </c>
      <c r="B148" s="30">
        <v>1</v>
      </c>
      <c r="C148" s="30" t="s">
        <v>67</v>
      </c>
      <c r="D148" s="30" t="s">
        <v>37</v>
      </c>
      <c r="E148" s="30">
        <v>26</v>
      </c>
      <c r="H148" s="30">
        <v>2019</v>
      </c>
      <c r="I148" s="30">
        <v>5</v>
      </c>
      <c r="J148" s="30">
        <v>61</v>
      </c>
      <c r="K148" s="30">
        <v>10201</v>
      </c>
    </row>
    <row r="149" spans="1:11" x14ac:dyDescent="0.2">
      <c r="A149" s="30">
        <v>2019</v>
      </c>
      <c r="B149" s="30">
        <v>1</v>
      </c>
      <c r="C149" s="30" t="s">
        <v>67</v>
      </c>
      <c r="D149" s="30" t="s">
        <v>42</v>
      </c>
      <c r="E149" s="30">
        <v>9</v>
      </c>
      <c r="H149" s="30">
        <v>2019</v>
      </c>
      <c r="I149" s="30">
        <v>5</v>
      </c>
      <c r="J149" s="30">
        <v>62</v>
      </c>
      <c r="K149" s="30">
        <v>4144</v>
      </c>
    </row>
    <row r="150" spans="1:11" x14ac:dyDescent="0.2">
      <c r="A150" s="30">
        <v>2019</v>
      </c>
      <c r="B150" s="30">
        <v>1</v>
      </c>
      <c r="C150" s="30" t="s">
        <v>69</v>
      </c>
      <c r="D150" s="30" t="s">
        <v>49</v>
      </c>
      <c r="E150" s="30">
        <v>10</v>
      </c>
      <c r="H150" s="30">
        <v>2019</v>
      </c>
      <c r="I150" s="30">
        <v>5</v>
      </c>
      <c r="J150" s="30">
        <v>63</v>
      </c>
      <c r="K150" s="30">
        <v>978</v>
      </c>
    </row>
    <row r="151" spans="1:11" x14ac:dyDescent="0.2">
      <c r="A151" s="30">
        <v>2019</v>
      </c>
      <c r="B151" s="30">
        <v>1</v>
      </c>
      <c r="C151" s="30" t="s">
        <v>69</v>
      </c>
      <c r="D151" s="30" t="s">
        <v>50</v>
      </c>
      <c r="E151" s="30">
        <v>6</v>
      </c>
      <c r="H151" s="30">
        <v>2019</v>
      </c>
      <c r="I151" s="30">
        <v>5</v>
      </c>
      <c r="J151" s="30">
        <v>64</v>
      </c>
      <c r="K151" s="30">
        <v>165</v>
      </c>
    </row>
    <row r="152" spans="1:11" x14ac:dyDescent="0.2">
      <c r="A152" s="30">
        <v>2019</v>
      </c>
      <c r="B152" s="30">
        <v>1</v>
      </c>
      <c r="C152" s="30" t="s">
        <v>69</v>
      </c>
      <c r="D152" s="30" t="s">
        <v>51</v>
      </c>
      <c r="E152" s="30">
        <v>6</v>
      </c>
      <c r="H152" s="30">
        <v>2019</v>
      </c>
      <c r="I152" s="30">
        <v>5</v>
      </c>
      <c r="J152" s="30">
        <v>65</v>
      </c>
      <c r="K152" s="30">
        <v>11</v>
      </c>
    </row>
    <row r="153" spans="1:11" x14ac:dyDescent="0.2">
      <c r="A153" s="30">
        <v>2019</v>
      </c>
      <c r="B153" s="30">
        <v>1</v>
      </c>
      <c r="C153" s="30" t="s">
        <v>69</v>
      </c>
      <c r="D153" s="30" t="s">
        <v>52</v>
      </c>
      <c r="E153" s="30">
        <v>1</v>
      </c>
      <c r="H153" s="30">
        <v>2019</v>
      </c>
      <c r="I153" s="30">
        <v>5</v>
      </c>
      <c r="J153" s="30">
        <v>66</v>
      </c>
      <c r="K153" s="30">
        <v>1</v>
      </c>
    </row>
    <row r="154" spans="1:11" x14ac:dyDescent="0.2">
      <c r="A154" s="30">
        <v>2019</v>
      </c>
      <c r="B154" s="30">
        <v>1</v>
      </c>
      <c r="C154" s="30" t="s">
        <v>69</v>
      </c>
      <c r="D154" s="30" t="s">
        <v>53</v>
      </c>
      <c r="E154" s="30">
        <v>7</v>
      </c>
      <c r="H154" s="30">
        <v>2019</v>
      </c>
      <c r="I154" s="30">
        <v>5</v>
      </c>
      <c r="J154" s="30">
        <v>67</v>
      </c>
      <c r="K154" s="30">
        <v>1</v>
      </c>
    </row>
    <row r="155" spans="1:11" x14ac:dyDescent="0.2">
      <c r="A155" s="30">
        <v>2019</v>
      </c>
      <c r="B155" s="30">
        <v>1</v>
      </c>
      <c r="C155" s="30" t="s">
        <v>69</v>
      </c>
      <c r="D155" s="30" t="s">
        <v>54</v>
      </c>
      <c r="E155" s="30">
        <v>4</v>
      </c>
      <c r="H155" s="30">
        <v>2019</v>
      </c>
      <c r="I155" s="30">
        <v>6</v>
      </c>
      <c r="J155" s="30" t="s">
        <v>61</v>
      </c>
      <c r="K155" s="30">
        <v>0</v>
      </c>
    </row>
    <row r="156" spans="1:11" x14ac:dyDescent="0.2">
      <c r="A156" s="30">
        <v>2019</v>
      </c>
      <c r="B156" s="30">
        <v>1</v>
      </c>
      <c r="C156" s="30" t="s">
        <v>69</v>
      </c>
      <c r="D156" s="30" t="s">
        <v>55</v>
      </c>
      <c r="E156" s="30">
        <v>5</v>
      </c>
      <c r="H156" s="30">
        <v>2019</v>
      </c>
      <c r="I156" s="30">
        <v>6</v>
      </c>
      <c r="J156" s="30">
        <v>1</v>
      </c>
      <c r="K156" s="30">
        <v>237</v>
      </c>
    </row>
    <row r="157" spans="1:11" x14ac:dyDescent="0.2">
      <c r="A157" s="30">
        <v>2019</v>
      </c>
      <c r="B157" s="30">
        <v>1</v>
      </c>
      <c r="C157" s="30" t="s">
        <v>69</v>
      </c>
      <c r="D157" s="30" t="s">
        <v>57</v>
      </c>
      <c r="E157" s="30">
        <v>5</v>
      </c>
      <c r="H157" s="30">
        <v>2019</v>
      </c>
      <c r="I157" s="30">
        <v>6</v>
      </c>
      <c r="J157" s="30">
        <v>28</v>
      </c>
      <c r="K157" s="30">
        <v>1</v>
      </c>
    </row>
    <row r="158" spans="1:11" x14ac:dyDescent="0.2">
      <c r="A158" s="30">
        <v>2019</v>
      </c>
      <c r="B158" s="30">
        <v>1</v>
      </c>
      <c r="C158" s="30" t="s">
        <v>69</v>
      </c>
      <c r="D158" s="30" t="s">
        <v>44</v>
      </c>
      <c r="E158" s="30">
        <v>16</v>
      </c>
      <c r="H158" s="30">
        <v>2019</v>
      </c>
      <c r="I158" s="30">
        <v>6</v>
      </c>
      <c r="J158" s="30">
        <v>32</v>
      </c>
      <c r="K158" s="30">
        <v>1</v>
      </c>
    </row>
    <row r="159" spans="1:11" x14ac:dyDescent="0.2">
      <c r="A159" s="30">
        <v>2019</v>
      </c>
      <c r="B159" s="30">
        <v>1</v>
      </c>
      <c r="C159" s="30" t="s">
        <v>69</v>
      </c>
      <c r="D159" s="30" t="s">
        <v>45</v>
      </c>
      <c r="E159" s="30">
        <v>39</v>
      </c>
      <c r="H159" s="30">
        <v>2019</v>
      </c>
      <c r="I159" s="30">
        <v>6</v>
      </c>
      <c r="J159" s="30">
        <v>36</v>
      </c>
      <c r="K159" s="30">
        <v>1</v>
      </c>
    </row>
    <row r="160" spans="1:11" x14ac:dyDescent="0.2">
      <c r="A160" s="30">
        <v>2019</v>
      </c>
      <c r="B160" s="30">
        <v>1</v>
      </c>
      <c r="C160" s="30" t="s">
        <v>69</v>
      </c>
      <c r="D160" s="30" t="s">
        <v>46</v>
      </c>
      <c r="E160" s="30">
        <v>88</v>
      </c>
      <c r="H160" s="30">
        <v>2019</v>
      </c>
      <c r="I160" s="30">
        <v>6</v>
      </c>
      <c r="J160" s="30">
        <v>37</v>
      </c>
      <c r="K160" s="30">
        <v>1</v>
      </c>
    </row>
    <row r="161" spans="1:11" x14ac:dyDescent="0.2">
      <c r="A161" s="30">
        <v>2019</v>
      </c>
      <c r="B161" s="30">
        <v>1</v>
      </c>
      <c r="C161" s="30" t="s">
        <v>69</v>
      </c>
      <c r="D161" s="30" t="s">
        <v>47</v>
      </c>
      <c r="E161" s="30">
        <v>19</v>
      </c>
      <c r="H161" s="30">
        <v>2019</v>
      </c>
      <c r="I161" s="30">
        <v>6</v>
      </c>
      <c r="J161" s="30">
        <v>40</v>
      </c>
      <c r="K161" s="30">
        <v>16</v>
      </c>
    </row>
    <row r="162" spans="1:11" x14ac:dyDescent="0.2">
      <c r="A162" s="30">
        <v>2019</v>
      </c>
      <c r="B162" s="30">
        <v>1</v>
      </c>
      <c r="C162" s="30" t="s">
        <v>69</v>
      </c>
      <c r="D162" s="30" t="s">
        <v>48</v>
      </c>
      <c r="E162" s="30">
        <v>1</v>
      </c>
      <c r="H162" s="30">
        <v>2019</v>
      </c>
      <c r="I162" s="30">
        <v>6</v>
      </c>
      <c r="J162" s="30">
        <v>41</v>
      </c>
      <c r="K162" s="30">
        <v>2</v>
      </c>
    </row>
    <row r="163" spans="1:11" x14ac:dyDescent="0.2">
      <c r="A163" s="30">
        <v>2019</v>
      </c>
      <c r="B163" s="30">
        <v>1</v>
      </c>
      <c r="C163" s="30" t="s">
        <v>69</v>
      </c>
      <c r="D163" s="30" t="s">
        <v>19</v>
      </c>
      <c r="E163" s="30">
        <v>15</v>
      </c>
      <c r="H163" s="30">
        <v>2019</v>
      </c>
      <c r="I163" s="30">
        <v>6</v>
      </c>
      <c r="J163" s="30">
        <v>42</v>
      </c>
      <c r="K163" s="30">
        <v>3</v>
      </c>
    </row>
    <row r="164" spans="1:11" x14ac:dyDescent="0.2">
      <c r="A164" s="30">
        <v>2019</v>
      </c>
      <c r="B164" s="30">
        <v>1</v>
      </c>
      <c r="C164" s="30" t="s">
        <v>69</v>
      </c>
      <c r="D164" s="30" t="s">
        <v>20</v>
      </c>
      <c r="E164" s="30">
        <v>220</v>
      </c>
      <c r="H164" s="30">
        <v>2019</v>
      </c>
      <c r="I164" s="30">
        <v>6</v>
      </c>
      <c r="J164" s="30">
        <v>43</v>
      </c>
      <c r="K164" s="30">
        <v>1</v>
      </c>
    </row>
    <row r="165" spans="1:11" x14ac:dyDescent="0.2">
      <c r="A165" s="30">
        <v>2019</v>
      </c>
      <c r="B165" s="30">
        <v>1</v>
      </c>
      <c r="C165" s="30" t="s">
        <v>69</v>
      </c>
      <c r="D165" s="30" t="s">
        <v>21</v>
      </c>
      <c r="E165" s="30">
        <v>1289</v>
      </c>
      <c r="H165" s="30">
        <v>2019</v>
      </c>
      <c r="I165" s="30">
        <v>6</v>
      </c>
      <c r="J165" s="30">
        <v>44</v>
      </c>
      <c r="K165" s="30">
        <v>3</v>
      </c>
    </row>
    <row r="166" spans="1:11" x14ac:dyDescent="0.2">
      <c r="A166" s="30">
        <v>2019</v>
      </c>
      <c r="B166" s="30">
        <v>1</v>
      </c>
      <c r="C166" s="30" t="s">
        <v>69</v>
      </c>
      <c r="D166" s="30" t="s">
        <v>22</v>
      </c>
      <c r="E166" s="30">
        <v>562</v>
      </c>
      <c r="H166" s="30">
        <v>2019</v>
      </c>
      <c r="I166" s="30">
        <v>6</v>
      </c>
      <c r="J166" s="30">
        <v>45</v>
      </c>
      <c r="K166" s="30">
        <v>12</v>
      </c>
    </row>
    <row r="167" spans="1:11" x14ac:dyDescent="0.2">
      <c r="A167" s="30">
        <v>2019</v>
      </c>
      <c r="B167" s="30">
        <v>1</v>
      </c>
      <c r="C167" s="30" t="s">
        <v>69</v>
      </c>
      <c r="D167" s="30" t="s">
        <v>23</v>
      </c>
      <c r="E167" s="30">
        <v>39</v>
      </c>
      <c r="H167" s="30">
        <v>2019</v>
      </c>
      <c r="I167" s="30">
        <v>6</v>
      </c>
      <c r="J167" s="30">
        <v>46</v>
      </c>
      <c r="K167" s="30">
        <v>38</v>
      </c>
    </row>
    <row r="168" spans="1:11" x14ac:dyDescent="0.2">
      <c r="A168" s="30">
        <v>2019</v>
      </c>
      <c r="B168" s="30">
        <v>1</v>
      </c>
      <c r="C168" s="30" t="s">
        <v>69</v>
      </c>
      <c r="D168" s="30" t="s">
        <v>24</v>
      </c>
      <c r="E168" s="30">
        <v>11</v>
      </c>
      <c r="H168" s="30">
        <v>2019</v>
      </c>
      <c r="I168" s="30">
        <v>6</v>
      </c>
      <c r="J168" s="30">
        <v>47</v>
      </c>
      <c r="K168" s="30">
        <v>59</v>
      </c>
    </row>
    <row r="169" spans="1:11" x14ac:dyDescent="0.2">
      <c r="A169" s="30">
        <v>2019</v>
      </c>
      <c r="B169" s="30">
        <v>1</v>
      </c>
      <c r="C169" s="30" t="s">
        <v>69</v>
      </c>
      <c r="D169" s="30" t="s">
        <v>25</v>
      </c>
      <c r="E169" s="30">
        <v>124</v>
      </c>
      <c r="H169" s="30">
        <v>2019</v>
      </c>
      <c r="I169" s="30">
        <v>6</v>
      </c>
      <c r="J169" s="30">
        <v>48</v>
      </c>
      <c r="K169" s="30">
        <v>136</v>
      </c>
    </row>
    <row r="170" spans="1:11" x14ac:dyDescent="0.2">
      <c r="A170" s="30">
        <v>2019</v>
      </c>
      <c r="B170" s="30">
        <v>1</v>
      </c>
      <c r="C170" s="30" t="s">
        <v>69</v>
      </c>
      <c r="D170" s="30" t="s">
        <v>26</v>
      </c>
      <c r="E170" s="30">
        <v>1161</v>
      </c>
      <c r="H170" s="30">
        <v>2019</v>
      </c>
      <c r="I170" s="30">
        <v>6</v>
      </c>
      <c r="J170" s="30">
        <v>49</v>
      </c>
      <c r="K170" s="30">
        <v>360</v>
      </c>
    </row>
    <row r="171" spans="1:11" x14ac:dyDescent="0.2">
      <c r="A171" s="30">
        <v>2019</v>
      </c>
      <c r="B171" s="30">
        <v>1</v>
      </c>
      <c r="C171" s="30" t="s">
        <v>69</v>
      </c>
      <c r="D171" s="30" t="s">
        <v>27</v>
      </c>
      <c r="E171" s="30">
        <v>725</v>
      </c>
      <c r="H171" s="30">
        <v>2019</v>
      </c>
      <c r="I171" s="30">
        <v>6</v>
      </c>
      <c r="J171" s="30">
        <v>50</v>
      </c>
      <c r="K171" s="30">
        <v>909</v>
      </c>
    </row>
    <row r="172" spans="1:11" x14ac:dyDescent="0.2">
      <c r="A172" s="30">
        <v>2019</v>
      </c>
      <c r="B172" s="30">
        <v>1</v>
      </c>
      <c r="C172" s="30" t="s">
        <v>69</v>
      </c>
      <c r="D172" s="30" t="s">
        <v>28</v>
      </c>
      <c r="E172" s="30">
        <v>66</v>
      </c>
      <c r="H172" s="30">
        <v>2019</v>
      </c>
      <c r="I172" s="30">
        <v>6</v>
      </c>
      <c r="J172" s="30">
        <v>51</v>
      </c>
      <c r="K172" s="30">
        <v>1943</v>
      </c>
    </row>
    <row r="173" spans="1:11" x14ac:dyDescent="0.2">
      <c r="A173" s="30">
        <v>2019</v>
      </c>
      <c r="B173" s="30">
        <v>1</v>
      </c>
      <c r="C173" s="30" t="s">
        <v>69</v>
      </c>
      <c r="D173" s="30" t="s">
        <v>29</v>
      </c>
      <c r="E173" s="30">
        <v>12</v>
      </c>
      <c r="H173" s="30">
        <v>2019</v>
      </c>
      <c r="I173" s="30">
        <v>6</v>
      </c>
      <c r="J173" s="30">
        <v>52</v>
      </c>
      <c r="K173" s="30">
        <v>3885</v>
      </c>
    </row>
    <row r="174" spans="1:11" x14ac:dyDescent="0.2">
      <c r="A174" s="30">
        <v>2019</v>
      </c>
      <c r="B174" s="30">
        <v>1</v>
      </c>
      <c r="C174" s="30" t="s">
        <v>69</v>
      </c>
      <c r="D174" s="30" t="s">
        <v>30</v>
      </c>
      <c r="E174" s="30">
        <v>114</v>
      </c>
      <c r="H174" s="30">
        <v>2019</v>
      </c>
      <c r="I174" s="30">
        <v>6</v>
      </c>
      <c r="J174" s="30">
        <v>53</v>
      </c>
      <c r="K174" s="30">
        <v>7668</v>
      </c>
    </row>
    <row r="175" spans="1:11" x14ac:dyDescent="0.2">
      <c r="A175" s="30">
        <v>2019</v>
      </c>
      <c r="B175" s="30">
        <v>1</v>
      </c>
      <c r="C175" s="30" t="s">
        <v>69</v>
      </c>
      <c r="D175" s="30" t="s">
        <v>31</v>
      </c>
      <c r="E175" s="30">
        <v>723</v>
      </c>
      <c r="H175" s="30">
        <v>2019</v>
      </c>
      <c r="I175" s="30">
        <v>6</v>
      </c>
      <c r="J175" s="30">
        <v>54</v>
      </c>
      <c r="K175" s="30">
        <v>12233</v>
      </c>
    </row>
    <row r="176" spans="1:11" x14ac:dyDescent="0.2">
      <c r="A176" s="30">
        <v>2019</v>
      </c>
      <c r="B176" s="30">
        <v>1</v>
      </c>
      <c r="C176" s="30" t="s">
        <v>69</v>
      </c>
      <c r="D176" s="30" t="s">
        <v>32</v>
      </c>
      <c r="E176" s="30">
        <v>358</v>
      </c>
      <c r="H176" s="30">
        <v>2019</v>
      </c>
      <c r="I176" s="30">
        <v>6</v>
      </c>
      <c r="J176" s="30">
        <v>55</v>
      </c>
      <c r="K176" s="30">
        <v>17620</v>
      </c>
    </row>
    <row r="177" spans="1:11" x14ac:dyDescent="0.2">
      <c r="A177" s="30">
        <v>2019</v>
      </c>
      <c r="B177" s="30">
        <v>1</v>
      </c>
      <c r="C177" s="30" t="s">
        <v>69</v>
      </c>
      <c r="D177" s="30" t="s">
        <v>33</v>
      </c>
      <c r="E177" s="30">
        <v>24</v>
      </c>
      <c r="H177" s="30">
        <v>2019</v>
      </c>
      <c r="I177" s="30">
        <v>6</v>
      </c>
      <c r="J177" s="30">
        <v>56</v>
      </c>
      <c r="K177" s="30">
        <v>23283</v>
      </c>
    </row>
    <row r="178" spans="1:11" x14ac:dyDescent="0.2">
      <c r="A178" s="30">
        <v>2019</v>
      </c>
      <c r="B178" s="30">
        <v>1</v>
      </c>
      <c r="C178" s="30" t="s">
        <v>69</v>
      </c>
      <c r="D178" s="30" t="s">
        <v>34</v>
      </c>
      <c r="E178" s="30">
        <v>11</v>
      </c>
      <c r="H178" s="30">
        <v>2019</v>
      </c>
      <c r="I178" s="30">
        <v>6</v>
      </c>
      <c r="J178" s="30">
        <v>57</v>
      </c>
      <c r="K178" s="30">
        <v>27189</v>
      </c>
    </row>
    <row r="179" spans="1:11" x14ac:dyDescent="0.2">
      <c r="A179" s="30">
        <v>2019</v>
      </c>
      <c r="B179" s="30">
        <v>1</v>
      </c>
      <c r="C179" s="30" t="s">
        <v>69</v>
      </c>
      <c r="D179" s="30" t="s">
        <v>39</v>
      </c>
      <c r="E179" s="30">
        <v>17</v>
      </c>
      <c r="H179" s="30">
        <v>2019</v>
      </c>
      <c r="I179" s="30">
        <v>6</v>
      </c>
      <c r="J179" s="30">
        <v>58</v>
      </c>
      <c r="K179" s="30">
        <v>26707</v>
      </c>
    </row>
    <row r="180" spans="1:11" x14ac:dyDescent="0.2">
      <c r="A180" s="30">
        <v>2019</v>
      </c>
      <c r="B180" s="30">
        <v>1</v>
      </c>
      <c r="C180" s="30" t="s">
        <v>69</v>
      </c>
      <c r="D180" s="30" t="s">
        <v>35</v>
      </c>
      <c r="E180" s="30">
        <v>72</v>
      </c>
      <c r="H180" s="30">
        <v>2019</v>
      </c>
      <c r="I180" s="30">
        <v>6</v>
      </c>
      <c r="J180" s="30">
        <v>59</v>
      </c>
      <c r="K180" s="30">
        <v>22664</v>
      </c>
    </row>
    <row r="181" spans="1:11" x14ac:dyDescent="0.2">
      <c r="A181" s="30">
        <v>2019</v>
      </c>
      <c r="B181" s="30">
        <v>1</v>
      </c>
      <c r="C181" s="30" t="s">
        <v>69</v>
      </c>
      <c r="D181" s="30" t="s">
        <v>40</v>
      </c>
      <c r="E181" s="30">
        <v>32</v>
      </c>
      <c r="H181" s="30">
        <v>2019</v>
      </c>
      <c r="I181" s="30">
        <v>6</v>
      </c>
      <c r="J181" s="30">
        <v>60</v>
      </c>
      <c r="K181" s="30">
        <v>16189</v>
      </c>
    </row>
    <row r="182" spans="1:11" x14ac:dyDescent="0.2">
      <c r="A182" s="30">
        <v>2019</v>
      </c>
      <c r="B182" s="30">
        <v>1</v>
      </c>
      <c r="C182" s="30" t="s">
        <v>69</v>
      </c>
      <c r="D182" s="30" t="s">
        <v>36</v>
      </c>
      <c r="E182" s="30">
        <v>301</v>
      </c>
      <c r="H182" s="30">
        <v>2019</v>
      </c>
      <c r="I182" s="30">
        <v>6</v>
      </c>
      <c r="J182" s="30">
        <v>61</v>
      </c>
      <c r="K182" s="30">
        <v>9241</v>
      </c>
    </row>
    <row r="183" spans="1:11" x14ac:dyDescent="0.2">
      <c r="A183" s="30">
        <v>2019</v>
      </c>
      <c r="B183" s="30">
        <v>1</v>
      </c>
      <c r="C183" s="30" t="s">
        <v>69</v>
      </c>
      <c r="D183" s="30" t="s">
        <v>41</v>
      </c>
      <c r="E183" s="30">
        <v>202</v>
      </c>
      <c r="H183" s="30">
        <v>2019</v>
      </c>
      <c r="I183" s="30">
        <v>6</v>
      </c>
      <c r="J183" s="30">
        <v>62</v>
      </c>
      <c r="K183" s="30">
        <v>3617</v>
      </c>
    </row>
    <row r="184" spans="1:11" x14ac:dyDescent="0.2">
      <c r="A184" s="30">
        <v>2019</v>
      </c>
      <c r="B184" s="30">
        <v>1</v>
      </c>
      <c r="C184" s="30" t="s">
        <v>69</v>
      </c>
      <c r="D184" s="30" t="s">
        <v>37</v>
      </c>
      <c r="E184" s="30">
        <v>150</v>
      </c>
      <c r="H184" s="30">
        <v>2019</v>
      </c>
      <c r="I184" s="30">
        <v>6</v>
      </c>
      <c r="J184" s="30">
        <v>63</v>
      </c>
      <c r="K184" s="30">
        <v>834</v>
      </c>
    </row>
    <row r="185" spans="1:11" x14ac:dyDescent="0.2">
      <c r="A185" s="30">
        <v>2019</v>
      </c>
      <c r="B185" s="30">
        <v>1</v>
      </c>
      <c r="C185" s="30" t="s">
        <v>69</v>
      </c>
      <c r="D185" s="30" t="s">
        <v>42</v>
      </c>
      <c r="E185" s="30">
        <v>77</v>
      </c>
      <c r="H185" s="30">
        <v>2019</v>
      </c>
      <c r="I185" s="30">
        <v>6</v>
      </c>
      <c r="J185" s="30">
        <v>64</v>
      </c>
      <c r="K185" s="30">
        <v>106</v>
      </c>
    </row>
    <row r="186" spans="1:11" x14ac:dyDescent="0.2">
      <c r="A186" s="30">
        <v>2019</v>
      </c>
      <c r="B186" s="30">
        <v>1</v>
      </c>
      <c r="C186" s="30" t="s">
        <v>69</v>
      </c>
      <c r="D186" s="30" t="s">
        <v>38</v>
      </c>
      <c r="E186" s="30">
        <v>10</v>
      </c>
      <c r="H186" s="30">
        <v>2019</v>
      </c>
      <c r="I186" s="30">
        <v>6</v>
      </c>
      <c r="J186" s="30">
        <v>65</v>
      </c>
      <c r="K186" s="30">
        <v>9</v>
      </c>
    </row>
    <row r="187" spans="1:11" x14ac:dyDescent="0.2">
      <c r="A187" s="30">
        <v>2019</v>
      </c>
      <c r="B187" s="30">
        <v>1</v>
      </c>
      <c r="C187" s="30" t="s">
        <v>69</v>
      </c>
      <c r="D187" s="30" t="s">
        <v>43</v>
      </c>
      <c r="E187" s="30">
        <v>5</v>
      </c>
      <c r="H187" s="30">
        <v>2019</v>
      </c>
      <c r="I187" s="30">
        <v>6</v>
      </c>
      <c r="J187" s="30">
        <v>66</v>
      </c>
      <c r="K187" s="30">
        <v>1</v>
      </c>
    </row>
    <row r="188" spans="1:11" x14ac:dyDescent="0.2">
      <c r="A188" s="30">
        <v>2019</v>
      </c>
      <c r="B188" s="30">
        <v>1</v>
      </c>
      <c r="C188" s="30" t="s">
        <v>75</v>
      </c>
      <c r="D188" s="30" t="s">
        <v>49</v>
      </c>
      <c r="E188" s="30">
        <v>41</v>
      </c>
      <c r="H188" s="30">
        <v>2019</v>
      </c>
      <c r="I188" s="30">
        <v>6</v>
      </c>
      <c r="J188" s="30">
        <v>69</v>
      </c>
      <c r="K188" s="30">
        <v>1</v>
      </c>
    </row>
    <row r="189" spans="1:11" x14ac:dyDescent="0.2">
      <c r="A189" s="30">
        <v>2019</v>
      </c>
      <c r="B189" s="30">
        <v>1</v>
      </c>
      <c r="C189" s="30" t="s">
        <v>75</v>
      </c>
      <c r="D189" s="30" t="s">
        <v>50</v>
      </c>
      <c r="E189" s="30">
        <v>18</v>
      </c>
      <c r="H189" s="30">
        <v>2019</v>
      </c>
      <c r="I189" s="30">
        <v>7</v>
      </c>
      <c r="J189" s="30" t="s">
        <v>61</v>
      </c>
      <c r="K189" s="30">
        <v>0</v>
      </c>
    </row>
    <row r="190" spans="1:11" x14ac:dyDescent="0.2">
      <c r="A190" s="30">
        <v>2019</v>
      </c>
      <c r="B190" s="30">
        <v>1</v>
      </c>
      <c r="C190" s="30" t="s">
        <v>75</v>
      </c>
      <c r="D190" s="30" t="s">
        <v>51</v>
      </c>
      <c r="E190" s="30">
        <v>19</v>
      </c>
      <c r="H190" s="30">
        <v>2019</v>
      </c>
      <c r="I190" s="30">
        <v>7</v>
      </c>
      <c r="J190" s="30">
        <v>1</v>
      </c>
      <c r="K190" s="30">
        <v>323</v>
      </c>
    </row>
    <row r="191" spans="1:11" x14ac:dyDescent="0.2">
      <c r="A191" s="30">
        <v>2019</v>
      </c>
      <c r="B191" s="30">
        <v>1</v>
      </c>
      <c r="C191" s="30" t="s">
        <v>75</v>
      </c>
      <c r="D191" s="30" t="s">
        <v>53</v>
      </c>
      <c r="E191" s="30">
        <v>48</v>
      </c>
      <c r="H191" s="30">
        <v>2019</v>
      </c>
      <c r="I191" s="30">
        <v>7</v>
      </c>
      <c r="J191" s="30">
        <v>34</v>
      </c>
      <c r="K191" s="30">
        <v>1</v>
      </c>
    </row>
    <row r="192" spans="1:11" x14ac:dyDescent="0.2">
      <c r="A192" s="30">
        <v>2019</v>
      </c>
      <c r="B192" s="30">
        <v>1</v>
      </c>
      <c r="C192" s="30" t="s">
        <v>75</v>
      </c>
      <c r="D192" s="30" t="s">
        <v>54</v>
      </c>
      <c r="E192" s="30">
        <v>9</v>
      </c>
      <c r="H192" s="30">
        <v>2019</v>
      </c>
      <c r="I192" s="30">
        <v>7</v>
      </c>
      <c r="J192" s="30">
        <v>37</v>
      </c>
      <c r="K192" s="30">
        <v>1</v>
      </c>
    </row>
    <row r="193" spans="1:11" x14ac:dyDescent="0.2">
      <c r="A193" s="30">
        <v>2019</v>
      </c>
      <c r="B193" s="30">
        <v>1</v>
      </c>
      <c r="C193" s="30" t="s">
        <v>75</v>
      </c>
      <c r="D193" s="30" t="s">
        <v>55</v>
      </c>
      <c r="E193" s="30">
        <v>1</v>
      </c>
      <c r="H193" s="30">
        <v>2019</v>
      </c>
      <c r="I193" s="30">
        <v>7</v>
      </c>
      <c r="J193" s="30">
        <v>38</v>
      </c>
      <c r="K193" s="30">
        <v>1</v>
      </c>
    </row>
    <row r="194" spans="1:11" x14ac:dyDescent="0.2">
      <c r="A194" s="30">
        <v>2019</v>
      </c>
      <c r="B194" s="30">
        <v>1</v>
      </c>
      <c r="C194" s="30" t="s">
        <v>75</v>
      </c>
      <c r="D194" s="30" t="s">
        <v>57</v>
      </c>
      <c r="E194" s="30">
        <v>31</v>
      </c>
      <c r="H194" s="30">
        <v>2019</v>
      </c>
      <c r="I194" s="30">
        <v>7</v>
      </c>
      <c r="J194" s="30">
        <v>40</v>
      </c>
      <c r="K194" s="30">
        <v>12</v>
      </c>
    </row>
    <row r="195" spans="1:11" x14ac:dyDescent="0.2">
      <c r="A195" s="30">
        <v>2019</v>
      </c>
      <c r="B195" s="30">
        <v>1</v>
      </c>
      <c r="C195" s="30" t="s">
        <v>75</v>
      </c>
      <c r="D195" s="30" t="s">
        <v>58</v>
      </c>
      <c r="E195" s="30">
        <v>2</v>
      </c>
      <c r="H195" s="30">
        <v>2019</v>
      </c>
      <c r="I195" s="30">
        <v>7</v>
      </c>
      <c r="J195" s="30">
        <v>42</v>
      </c>
      <c r="K195" s="30">
        <v>1</v>
      </c>
    </row>
    <row r="196" spans="1:11" x14ac:dyDescent="0.2">
      <c r="A196" s="30">
        <v>2019</v>
      </c>
      <c r="B196" s="30">
        <v>1</v>
      </c>
      <c r="C196" s="30" t="s">
        <v>75</v>
      </c>
      <c r="D196" s="30" t="s">
        <v>59</v>
      </c>
      <c r="E196" s="30">
        <v>1</v>
      </c>
      <c r="H196" s="30">
        <v>2019</v>
      </c>
      <c r="I196" s="30">
        <v>7</v>
      </c>
      <c r="J196" s="30">
        <v>43</v>
      </c>
      <c r="K196" s="30">
        <v>1</v>
      </c>
    </row>
    <row r="197" spans="1:11" x14ac:dyDescent="0.2">
      <c r="A197" s="30">
        <v>2019</v>
      </c>
      <c r="B197" s="30">
        <v>1</v>
      </c>
      <c r="C197" s="30" t="s">
        <v>75</v>
      </c>
      <c r="D197" s="30" t="s">
        <v>44</v>
      </c>
      <c r="E197" s="30">
        <v>75</v>
      </c>
      <c r="H197" s="30">
        <v>2019</v>
      </c>
      <c r="I197" s="30">
        <v>7</v>
      </c>
      <c r="J197" s="30">
        <v>44</v>
      </c>
      <c r="K197" s="30">
        <v>3</v>
      </c>
    </row>
    <row r="198" spans="1:11" x14ac:dyDescent="0.2">
      <c r="A198" s="30">
        <v>2019</v>
      </c>
      <c r="B198" s="30">
        <v>1</v>
      </c>
      <c r="C198" s="30" t="s">
        <v>75</v>
      </c>
      <c r="D198" s="30" t="s">
        <v>45</v>
      </c>
      <c r="E198" s="30">
        <v>106</v>
      </c>
      <c r="H198" s="30">
        <v>2019</v>
      </c>
      <c r="I198" s="30">
        <v>7</v>
      </c>
      <c r="J198" s="30">
        <v>45</v>
      </c>
      <c r="K198" s="30">
        <v>9</v>
      </c>
    </row>
    <row r="199" spans="1:11" x14ac:dyDescent="0.2">
      <c r="A199" s="30">
        <v>2019</v>
      </c>
      <c r="B199" s="30">
        <v>1</v>
      </c>
      <c r="C199" s="30" t="s">
        <v>75</v>
      </c>
      <c r="D199" s="30" t="s">
        <v>46</v>
      </c>
      <c r="E199" s="30">
        <v>116</v>
      </c>
      <c r="H199" s="30">
        <v>2019</v>
      </c>
      <c r="I199" s="30">
        <v>7</v>
      </c>
      <c r="J199" s="30">
        <v>46</v>
      </c>
      <c r="K199" s="30">
        <v>19</v>
      </c>
    </row>
    <row r="200" spans="1:11" x14ac:dyDescent="0.2">
      <c r="A200" s="30">
        <v>2019</v>
      </c>
      <c r="B200" s="30">
        <v>1</v>
      </c>
      <c r="C200" s="30" t="s">
        <v>75</v>
      </c>
      <c r="D200" s="30" t="s">
        <v>47</v>
      </c>
      <c r="E200" s="30">
        <v>13</v>
      </c>
      <c r="H200" s="30">
        <v>2019</v>
      </c>
      <c r="I200" s="30">
        <v>7</v>
      </c>
      <c r="J200" s="30">
        <v>47</v>
      </c>
      <c r="K200" s="30">
        <v>61</v>
      </c>
    </row>
    <row r="201" spans="1:11" x14ac:dyDescent="0.2">
      <c r="A201" s="30">
        <v>2019</v>
      </c>
      <c r="B201" s="30">
        <v>1</v>
      </c>
      <c r="C201" s="30" t="s">
        <v>75</v>
      </c>
      <c r="D201" s="30" t="s">
        <v>19</v>
      </c>
      <c r="E201" s="30">
        <v>1</v>
      </c>
      <c r="H201" s="30">
        <v>2019</v>
      </c>
      <c r="I201" s="30">
        <v>7</v>
      </c>
      <c r="J201" s="30">
        <v>48</v>
      </c>
      <c r="K201" s="30">
        <v>134</v>
      </c>
    </row>
    <row r="202" spans="1:11" x14ac:dyDescent="0.2">
      <c r="A202" s="30">
        <v>2019</v>
      </c>
      <c r="B202" s="30">
        <v>1</v>
      </c>
      <c r="C202" s="30" t="s">
        <v>75</v>
      </c>
      <c r="D202" s="30" t="s">
        <v>20</v>
      </c>
      <c r="E202" s="30">
        <v>8</v>
      </c>
      <c r="H202" s="30">
        <v>2019</v>
      </c>
      <c r="I202" s="30">
        <v>7</v>
      </c>
      <c r="J202" s="30">
        <v>49</v>
      </c>
      <c r="K202" s="30">
        <v>389</v>
      </c>
    </row>
    <row r="203" spans="1:11" x14ac:dyDescent="0.2">
      <c r="A203" s="30">
        <v>2019</v>
      </c>
      <c r="B203" s="30">
        <v>1</v>
      </c>
      <c r="C203" s="30" t="s">
        <v>75</v>
      </c>
      <c r="D203" s="30" t="s">
        <v>21</v>
      </c>
      <c r="E203" s="30">
        <v>11</v>
      </c>
      <c r="H203" s="30">
        <v>2019</v>
      </c>
      <c r="I203" s="30">
        <v>7</v>
      </c>
      <c r="J203" s="30">
        <v>50</v>
      </c>
      <c r="K203" s="30">
        <v>918</v>
      </c>
    </row>
    <row r="204" spans="1:11" x14ac:dyDescent="0.2">
      <c r="A204" s="30">
        <v>2019</v>
      </c>
      <c r="B204" s="30">
        <v>1</v>
      </c>
      <c r="C204" s="30" t="s">
        <v>75</v>
      </c>
      <c r="D204" s="30" t="s">
        <v>22</v>
      </c>
      <c r="E204" s="30">
        <v>12</v>
      </c>
      <c r="H204" s="30">
        <v>2019</v>
      </c>
      <c r="I204" s="30">
        <v>7</v>
      </c>
      <c r="J204" s="30">
        <v>51</v>
      </c>
      <c r="K204" s="30">
        <v>2004</v>
      </c>
    </row>
    <row r="205" spans="1:11" x14ac:dyDescent="0.2">
      <c r="A205" s="30">
        <v>2019</v>
      </c>
      <c r="B205" s="30">
        <v>1</v>
      </c>
      <c r="C205" s="30" t="s">
        <v>75</v>
      </c>
      <c r="D205" s="30" t="s">
        <v>23</v>
      </c>
      <c r="E205" s="30">
        <v>2</v>
      </c>
      <c r="H205" s="30">
        <v>2019</v>
      </c>
      <c r="I205" s="30">
        <v>7</v>
      </c>
      <c r="J205" s="30">
        <v>52</v>
      </c>
      <c r="K205" s="30">
        <v>4093</v>
      </c>
    </row>
    <row r="206" spans="1:11" x14ac:dyDescent="0.2">
      <c r="A206" s="30">
        <v>2019</v>
      </c>
      <c r="B206" s="30">
        <v>1</v>
      </c>
      <c r="C206" s="30" t="s">
        <v>75</v>
      </c>
      <c r="D206" s="30" t="s">
        <v>24</v>
      </c>
      <c r="E206" s="30">
        <v>3</v>
      </c>
      <c r="H206" s="30">
        <v>2019</v>
      </c>
      <c r="I206" s="30">
        <v>7</v>
      </c>
      <c r="J206" s="30">
        <v>53</v>
      </c>
      <c r="K206" s="30">
        <v>8444</v>
      </c>
    </row>
    <row r="207" spans="1:11" x14ac:dyDescent="0.2">
      <c r="A207" s="30">
        <v>2019</v>
      </c>
      <c r="B207" s="30">
        <v>1</v>
      </c>
      <c r="C207" s="30" t="s">
        <v>75</v>
      </c>
      <c r="D207" s="30" t="s">
        <v>25</v>
      </c>
      <c r="E207" s="30">
        <v>8</v>
      </c>
      <c r="H207" s="30">
        <v>2019</v>
      </c>
      <c r="I207" s="30">
        <v>7</v>
      </c>
      <c r="J207" s="30">
        <v>54</v>
      </c>
      <c r="K207" s="30">
        <v>13343</v>
      </c>
    </row>
    <row r="208" spans="1:11" x14ac:dyDescent="0.2">
      <c r="A208" s="30">
        <v>2019</v>
      </c>
      <c r="B208" s="30">
        <v>1</v>
      </c>
      <c r="C208" s="30" t="s">
        <v>75</v>
      </c>
      <c r="D208" s="30" t="s">
        <v>26</v>
      </c>
      <c r="E208" s="30">
        <v>34</v>
      </c>
      <c r="H208" s="30">
        <v>2019</v>
      </c>
      <c r="I208" s="30">
        <v>7</v>
      </c>
      <c r="J208" s="30">
        <v>55</v>
      </c>
      <c r="K208" s="30">
        <v>19773</v>
      </c>
    </row>
    <row r="209" spans="1:11" x14ac:dyDescent="0.2">
      <c r="A209" s="30">
        <v>2019</v>
      </c>
      <c r="B209" s="30">
        <v>1</v>
      </c>
      <c r="C209" s="30" t="s">
        <v>75</v>
      </c>
      <c r="D209" s="30" t="s">
        <v>27</v>
      </c>
      <c r="E209" s="30">
        <v>21</v>
      </c>
      <c r="H209" s="30">
        <v>2019</v>
      </c>
      <c r="I209" s="30">
        <v>7</v>
      </c>
      <c r="J209" s="30">
        <v>56</v>
      </c>
      <c r="K209" s="30">
        <v>27152</v>
      </c>
    </row>
    <row r="210" spans="1:11" x14ac:dyDescent="0.2">
      <c r="A210" s="30">
        <v>2019</v>
      </c>
      <c r="B210" s="30">
        <v>1</v>
      </c>
      <c r="C210" s="30" t="s">
        <v>75</v>
      </c>
      <c r="D210" s="30" t="s">
        <v>28</v>
      </c>
      <c r="E210" s="30">
        <v>3</v>
      </c>
      <c r="H210" s="30">
        <v>2019</v>
      </c>
      <c r="I210" s="30">
        <v>7</v>
      </c>
      <c r="J210" s="30">
        <v>57</v>
      </c>
      <c r="K210" s="30">
        <v>32214</v>
      </c>
    </row>
    <row r="211" spans="1:11" x14ac:dyDescent="0.2">
      <c r="A211" s="30">
        <v>2019</v>
      </c>
      <c r="B211" s="30">
        <v>1</v>
      </c>
      <c r="C211" s="30" t="s">
        <v>75</v>
      </c>
      <c r="D211" s="30" t="s">
        <v>29</v>
      </c>
      <c r="E211" s="30">
        <v>5</v>
      </c>
      <c r="H211" s="30">
        <v>2019</v>
      </c>
      <c r="I211" s="30">
        <v>7</v>
      </c>
      <c r="J211" s="30">
        <v>58</v>
      </c>
      <c r="K211" s="30">
        <v>32427</v>
      </c>
    </row>
    <row r="212" spans="1:11" x14ac:dyDescent="0.2">
      <c r="A212" s="30">
        <v>2019</v>
      </c>
      <c r="B212" s="30">
        <v>1</v>
      </c>
      <c r="C212" s="30" t="s">
        <v>75</v>
      </c>
      <c r="D212" s="30" t="s">
        <v>30</v>
      </c>
      <c r="E212" s="30">
        <v>22</v>
      </c>
      <c r="H212" s="30">
        <v>2019</v>
      </c>
      <c r="I212" s="30">
        <v>7</v>
      </c>
      <c r="J212" s="30">
        <v>59</v>
      </c>
      <c r="K212" s="30">
        <v>27609</v>
      </c>
    </row>
    <row r="213" spans="1:11" x14ac:dyDescent="0.2">
      <c r="A213" s="30">
        <v>2019</v>
      </c>
      <c r="B213" s="30">
        <v>1</v>
      </c>
      <c r="C213" s="30" t="s">
        <v>75</v>
      </c>
      <c r="D213" s="30" t="s">
        <v>31</v>
      </c>
      <c r="E213" s="30">
        <v>71</v>
      </c>
      <c r="H213" s="30">
        <v>2019</v>
      </c>
      <c r="I213" s="30">
        <v>7</v>
      </c>
      <c r="J213" s="30">
        <v>60</v>
      </c>
      <c r="K213" s="30">
        <v>20115</v>
      </c>
    </row>
    <row r="214" spans="1:11" x14ac:dyDescent="0.2">
      <c r="A214" s="30">
        <v>2019</v>
      </c>
      <c r="B214" s="30">
        <v>1</v>
      </c>
      <c r="C214" s="30" t="s">
        <v>75</v>
      </c>
      <c r="D214" s="30" t="s">
        <v>32</v>
      </c>
      <c r="E214" s="30">
        <v>27</v>
      </c>
      <c r="H214" s="30">
        <v>2019</v>
      </c>
      <c r="I214" s="30">
        <v>7</v>
      </c>
      <c r="J214" s="30">
        <v>61</v>
      </c>
      <c r="K214" s="30">
        <v>11322</v>
      </c>
    </row>
    <row r="215" spans="1:11" x14ac:dyDescent="0.2">
      <c r="A215" s="30">
        <v>2019</v>
      </c>
      <c r="B215" s="30">
        <v>1</v>
      </c>
      <c r="C215" s="30" t="s">
        <v>75</v>
      </c>
      <c r="D215" s="30" t="s">
        <v>33</v>
      </c>
      <c r="E215" s="30">
        <v>2</v>
      </c>
      <c r="H215" s="30">
        <v>2019</v>
      </c>
      <c r="I215" s="30">
        <v>7</v>
      </c>
      <c r="J215" s="30">
        <v>62</v>
      </c>
      <c r="K215" s="30">
        <v>4340</v>
      </c>
    </row>
    <row r="216" spans="1:11" x14ac:dyDescent="0.2">
      <c r="A216" s="30">
        <v>2019</v>
      </c>
      <c r="B216" s="30">
        <v>1</v>
      </c>
      <c r="C216" s="30" t="s">
        <v>75</v>
      </c>
      <c r="D216" s="30" t="s">
        <v>34</v>
      </c>
      <c r="E216" s="30">
        <v>23</v>
      </c>
      <c r="H216" s="30">
        <v>2019</v>
      </c>
      <c r="I216" s="30">
        <v>7</v>
      </c>
      <c r="J216" s="30">
        <v>63</v>
      </c>
      <c r="K216" s="30">
        <v>937</v>
      </c>
    </row>
    <row r="217" spans="1:11" x14ac:dyDescent="0.2">
      <c r="A217" s="30">
        <v>2019</v>
      </c>
      <c r="B217" s="30">
        <v>1</v>
      </c>
      <c r="C217" s="30" t="s">
        <v>75</v>
      </c>
      <c r="D217" s="30" t="s">
        <v>39</v>
      </c>
      <c r="E217" s="30">
        <v>37</v>
      </c>
      <c r="H217" s="30">
        <v>2019</v>
      </c>
      <c r="I217" s="30">
        <v>7</v>
      </c>
      <c r="J217" s="30">
        <v>64</v>
      </c>
      <c r="K217" s="30">
        <v>127</v>
      </c>
    </row>
    <row r="218" spans="1:11" x14ac:dyDescent="0.2">
      <c r="A218" s="30">
        <v>2019</v>
      </c>
      <c r="B218" s="30">
        <v>1</v>
      </c>
      <c r="C218" s="30" t="s">
        <v>75</v>
      </c>
      <c r="D218" s="30" t="s">
        <v>35</v>
      </c>
      <c r="E218" s="30">
        <v>55</v>
      </c>
      <c r="H218" s="30">
        <v>2019</v>
      </c>
      <c r="I218" s="30">
        <v>7</v>
      </c>
      <c r="J218" s="30">
        <v>65</v>
      </c>
      <c r="K218" s="30">
        <v>3</v>
      </c>
    </row>
    <row r="219" spans="1:11" x14ac:dyDescent="0.2">
      <c r="A219" s="30">
        <v>2019</v>
      </c>
      <c r="B219" s="30">
        <v>1</v>
      </c>
      <c r="C219" s="30" t="s">
        <v>75</v>
      </c>
      <c r="D219" s="30" t="s">
        <v>40</v>
      </c>
      <c r="E219" s="30">
        <v>64</v>
      </c>
      <c r="H219" s="30">
        <v>2019</v>
      </c>
      <c r="I219" s="30">
        <v>7</v>
      </c>
      <c r="J219" s="30">
        <v>66</v>
      </c>
      <c r="K219" s="30">
        <v>1</v>
      </c>
    </row>
    <row r="220" spans="1:11" x14ac:dyDescent="0.2">
      <c r="A220" s="30">
        <v>2019</v>
      </c>
      <c r="B220" s="30">
        <v>1</v>
      </c>
      <c r="C220" s="30" t="s">
        <v>75</v>
      </c>
      <c r="D220" s="30" t="s">
        <v>36</v>
      </c>
      <c r="E220" s="30">
        <v>138</v>
      </c>
      <c r="H220" s="30">
        <v>2019</v>
      </c>
      <c r="I220" s="30">
        <v>7</v>
      </c>
      <c r="J220" s="30">
        <v>72</v>
      </c>
      <c r="K220" s="30">
        <v>1</v>
      </c>
    </row>
    <row r="221" spans="1:11" x14ac:dyDescent="0.2">
      <c r="A221" s="30">
        <v>2019</v>
      </c>
      <c r="B221" s="30">
        <v>1</v>
      </c>
      <c r="C221" s="30" t="s">
        <v>75</v>
      </c>
      <c r="D221" s="30" t="s">
        <v>41</v>
      </c>
      <c r="E221" s="30">
        <v>160</v>
      </c>
      <c r="H221" s="30">
        <v>2019</v>
      </c>
      <c r="I221" s="30">
        <v>8</v>
      </c>
      <c r="J221" s="30" t="s">
        <v>61</v>
      </c>
      <c r="K221" s="30">
        <v>0</v>
      </c>
    </row>
    <row r="222" spans="1:11" x14ac:dyDescent="0.2">
      <c r="A222" s="30">
        <v>2019</v>
      </c>
      <c r="B222" s="30">
        <v>1</v>
      </c>
      <c r="C222" s="30" t="s">
        <v>75</v>
      </c>
      <c r="D222" s="30" t="s">
        <v>37</v>
      </c>
      <c r="E222" s="30">
        <v>44</v>
      </c>
      <c r="H222" s="30">
        <v>2019</v>
      </c>
      <c r="I222" s="30">
        <v>8</v>
      </c>
      <c r="J222" s="30">
        <v>1</v>
      </c>
      <c r="K222" s="30">
        <v>221</v>
      </c>
    </row>
    <row r="223" spans="1:11" x14ac:dyDescent="0.2">
      <c r="A223" s="30">
        <v>2019</v>
      </c>
      <c r="B223" s="30">
        <v>1</v>
      </c>
      <c r="C223" s="30" t="s">
        <v>75</v>
      </c>
      <c r="D223" s="30" t="s">
        <v>42</v>
      </c>
      <c r="E223" s="30">
        <v>33</v>
      </c>
      <c r="H223" s="30">
        <v>2019</v>
      </c>
      <c r="I223" s="30">
        <v>8</v>
      </c>
      <c r="J223" s="30">
        <v>5</v>
      </c>
      <c r="K223" s="30">
        <v>1</v>
      </c>
    </row>
    <row r="224" spans="1:11" x14ac:dyDescent="0.2">
      <c r="A224" s="30">
        <v>2019</v>
      </c>
      <c r="B224" s="30">
        <v>1</v>
      </c>
      <c r="C224" s="30" t="s">
        <v>75</v>
      </c>
      <c r="D224" s="30" t="s">
        <v>38</v>
      </c>
      <c r="E224" s="30">
        <v>1</v>
      </c>
      <c r="H224" s="30">
        <v>2019</v>
      </c>
      <c r="I224" s="30">
        <v>8</v>
      </c>
      <c r="J224" s="30">
        <v>40</v>
      </c>
      <c r="K224" s="30">
        <v>14</v>
      </c>
    </row>
    <row r="225" spans="1:11" x14ac:dyDescent="0.2">
      <c r="A225" s="30">
        <v>2019</v>
      </c>
      <c r="B225" s="30">
        <v>1</v>
      </c>
      <c r="C225" s="30" t="s">
        <v>77</v>
      </c>
      <c r="D225" s="30" t="s">
        <v>49</v>
      </c>
      <c r="E225" s="30">
        <v>16</v>
      </c>
      <c r="H225" s="30">
        <v>2019</v>
      </c>
      <c r="I225" s="30">
        <v>8</v>
      </c>
      <c r="J225" s="30">
        <v>42</v>
      </c>
      <c r="K225" s="30">
        <v>4</v>
      </c>
    </row>
    <row r="226" spans="1:11" x14ac:dyDescent="0.2">
      <c r="A226" s="30">
        <v>2019</v>
      </c>
      <c r="B226" s="30">
        <v>1</v>
      </c>
      <c r="C226" s="30" t="s">
        <v>77</v>
      </c>
      <c r="D226" s="30" t="s">
        <v>50</v>
      </c>
      <c r="E226" s="30">
        <v>1</v>
      </c>
      <c r="H226" s="30">
        <v>2019</v>
      </c>
      <c r="I226" s="30">
        <v>8</v>
      </c>
      <c r="J226" s="30">
        <v>44</v>
      </c>
      <c r="K226" s="30">
        <v>7</v>
      </c>
    </row>
    <row r="227" spans="1:11" x14ac:dyDescent="0.2">
      <c r="A227" s="30">
        <v>2019</v>
      </c>
      <c r="B227" s="30">
        <v>1</v>
      </c>
      <c r="C227" s="30" t="s">
        <v>77</v>
      </c>
      <c r="D227" s="30" t="s">
        <v>44</v>
      </c>
      <c r="E227" s="30">
        <v>38</v>
      </c>
      <c r="H227" s="30">
        <v>2019</v>
      </c>
      <c r="I227" s="30">
        <v>8</v>
      </c>
      <c r="J227" s="30">
        <v>45</v>
      </c>
      <c r="K227" s="30">
        <v>16</v>
      </c>
    </row>
    <row r="228" spans="1:11" x14ac:dyDescent="0.2">
      <c r="A228" s="30">
        <v>2019</v>
      </c>
      <c r="B228" s="30">
        <v>1</v>
      </c>
      <c r="C228" s="30" t="s">
        <v>77</v>
      </c>
      <c r="D228" s="30" t="s">
        <v>45</v>
      </c>
      <c r="E228" s="30">
        <v>16</v>
      </c>
      <c r="H228" s="30">
        <v>2019</v>
      </c>
      <c r="I228" s="30">
        <v>8</v>
      </c>
      <c r="J228" s="30">
        <v>46</v>
      </c>
      <c r="K228" s="30">
        <v>25</v>
      </c>
    </row>
    <row r="229" spans="1:11" x14ac:dyDescent="0.2">
      <c r="A229" s="30">
        <v>2019</v>
      </c>
      <c r="B229" s="30">
        <v>1</v>
      </c>
      <c r="C229" s="30" t="s">
        <v>77</v>
      </c>
      <c r="D229" s="30" t="s">
        <v>46</v>
      </c>
      <c r="E229" s="30">
        <v>3</v>
      </c>
      <c r="H229" s="30">
        <v>2019</v>
      </c>
      <c r="I229" s="30">
        <v>8</v>
      </c>
      <c r="J229" s="30">
        <v>47</v>
      </c>
      <c r="K229" s="30">
        <v>63</v>
      </c>
    </row>
    <row r="230" spans="1:11" x14ac:dyDescent="0.2">
      <c r="A230" s="30">
        <v>2019</v>
      </c>
      <c r="B230" s="30">
        <v>1</v>
      </c>
      <c r="C230" s="30" t="s">
        <v>77</v>
      </c>
      <c r="D230" s="30" t="s">
        <v>19</v>
      </c>
      <c r="E230" s="30">
        <v>1</v>
      </c>
      <c r="H230" s="30">
        <v>2019</v>
      </c>
      <c r="I230" s="30">
        <v>8</v>
      </c>
      <c r="J230" s="30">
        <v>48</v>
      </c>
      <c r="K230" s="30">
        <v>130</v>
      </c>
    </row>
    <row r="231" spans="1:11" x14ac:dyDescent="0.2">
      <c r="A231" s="30">
        <v>2019</v>
      </c>
      <c r="B231" s="30">
        <v>1</v>
      </c>
      <c r="C231" s="30" t="s">
        <v>77</v>
      </c>
      <c r="D231" s="30" t="s">
        <v>20</v>
      </c>
      <c r="E231" s="30">
        <v>1</v>
      </c>
      <c r="H231" s="30">
        <v>2019</v>
      </c>
      <c r="I231" s="30">
        <v>8</v>
      </c>
      <c r="J231" s="30">
        <v>49</v>
      </c>
      <c r="K231" s="30">
        <v>300</v>
      </c>
    </row>
    <row r="232" spans="1:11" x14ac:dyDescent="0.2">
      <c r="A232" s="30">
        <v>2019</v>
      </c>
      <c r="B232" s="30">
        <v>1</v>
      </c>
      <c r="C232" s="30" t="s">
        <v>77</v>
      </c>
      <c r="D232" s="30" t="s">
        <v>21</v>
      </c>
      <c r="E232" s="30">
        <v>4</v>
      </c>
      <c r="H232" s="30">
        <v>2019</v>
      </c>
      <c r="I232" s="30">
        <v>8</v>
      </c>
      <c r="J232" s="30">
        <v>50</v>
      </c>
      <c r="K232" s="30">
        <v>747</v>
      </c>
    </row>
    <row r="233" spans="1:11" x14ac:dyDescent="0.2">
      <c r="A233" s="30">
        <v>2019</v>
      </c>
      <c r="B233" s="30">
        <v>1</v>
      </c>
      <c r="C233" s="30" t="s">
        <v>77</v>
      </c>
      <c r="D233" s="30" t="s">
        <v>22</v>
      </c>
      <c r="E233" s="30">
        <v>3</v>
      </c>
      <c r="H233" s="30">
        <v>2019</v>
      </c>
      <c r="I233" s="30">
        <v>8</v>
      </c>
      <c r="J233" s="30">
        <v>51</v>
      </c>
      <c r="K233" s="30">
        <v>1673</v>
      </c>
    </row>
    <row r="234" spans="1:11" x14ac:dyDescent="0.2">
      <c r="A234" s="30">
        <v>2019</v>
      </c>
      <c r="B234" s="30">
        <v>1</v>
      </c>
      <c r="C234" s="30" t="s">
        <v>77</v>
      </c>
      <c r="D234" s="30" t="s">
        <v>23</v>
      </c>
      <c r="E234" s="30">
        <v>8</v>
      </c>
      <c r="H234" s="30">
        <v>2019</v>
      </c>
      <c r="I234" s="30">
        <v>8</v>
      </c>
      <c r="J234" s="30">
        <v>52</v>
      </c>
      <c r="K234" s="30">
        <v>3398</v>
      </c>
    </row>
    <row r="235" spans="1:11" x14ac:dyDescent="0.2">
      <c r="A235" s="30">
        <v>2019</v>
      </c>
      <c r="B235" s="30">
        <v>1</v>
      </c>
      <c r="C235" s="30" t="s">
        <v>77</v>
      </c>
      <c r="D235" s="30" t="s">
        <v>25</v>
      </c>
      <c r="E235" s="30">
        <v>9</v>
      </c>
      <c r="H235" s="30">
        <v>2019</v>
      </c>
      <c r="I235" s="30">
        <v>8</v>
      </c>
      <c r="J235" s="30">
        <v>53</v>
      </c>
      <c r="K235" s="30">
        <v>7122</v>
      </c>
    </row>
    <row r="236" spans="1:11" x14ac:dyDescent="0.2">
      <c r="A236" s="30">
        <v>2019</v>
      </c>
      <c r="B236" s="30">
        <v>1</v>
      </c>
      <c r="C236" s="30" t="s">
        <v>77</v>
      </c>
      <c r="D236" s="30" t="s">
        <v>26</v>
      </c>
      <c r="E236" s="30">
        <v>53</v>
      </c>
      <c r="H236" s="30">
        <v>2019</v>
      </c>
      <c r="I236" s="30">
        <v>8</v>
      </c>
      <c r="J236" s="30">
        <v>54</v>
      </c>
      <c r="K236" s="30">
        <v>11408</v>
      </c>
    </row>
    <row r="237" spans="1:11" x14ac:dyDescent="0.2">
      <c r="A237" s="30">
        <v>2019</v>
      </c>
      <c r="B237" s="30">
        <v>1</v>
      </c>
      <c r="C237" s="30" t="s">
        <v>77</v>
      </c>
      <c r="D237" s="30" t="s">
        <v>27</v>
      </c>
      <c r="E237" s="30">
        <v>53</v>
      </c>
      <c r="H237" s="30">
        <v>2019</v>
      </c>
      <c r="I237" s="30">
        <v>8</v>
      </c>
      <c r="J237" s="30">
        <v>55</v>
      </c>
      <c r="K237" s="30">
        <v>16943</v>
      </c>
    </row>
    <row r="238" spans="1:11" x14ac:dyDescent="0.2">
      <c r="A238" s="30">
        <v>2019</v>
      </c>
      <c r="B238" s="30">
        <v>1</v>
      </c>
      <c r="C238" s="30" t="s">
        <v>77</v>
      </c>
      <c r="D238" s="30" t="s">
        <v>28</v>
      </c>
      <c r="E238" s="30">
        <v>91</v>
      </c>
      <c r="H238" s="30">
        <v>2019</v>
      </c>
      <c r="I238" s="30">
        <v>8</v>
      </c>
      <c r="J238" s="30">
        <v>56</v>
      </c>
      <c r="K238" s="30">
        <v>23633</v>
      </c>
    </row>
    <row r="239" spans="1:11" x14ac:dyDescent="0.2">
      <c r="A239" s="30">
        <v>2019</v>
      </c>
      <c r="B239" s="30">
        <v>1</v>
      </c>
      <c r="C239" s="30" t="s">
        <v>77</v>
      </c>
      <c r="D239" s="30" t="s">
        <v>34</v>
      </c>
      <c r="E239" s="30">
        <v>33</v>
      </c>
      <c r="H239" s="30">
        <v>2019</v>
      </c>
      <c r="I239" s="30">
        <v>8</v>
      </c>
      <c r="J239" s="30">
        <v>57</v>
      </c>
      <c r="K239" s="30">
        <v>28428</v>
      </c>
    </row>
    <row r="240" spans="1:11" x14ac:dyDescent="0.2">
      <c r="A240" s="30">
        <v>2019</v>
      </c>
      <c r="B240" s="30">
        <v>1</v>
      </c>
      <c r="C240" s="30" t="s">
        <v>77</v>
      </c>
      <c r="D240" s="30" t="s">
        <v>35</v>
      </c>
      <c r="E240" s="30">
        <v>34</v>
      </c>
      <c r="H240" s="30">
        <v>2019</v>
      </c>
      <c r="I240" s="30">
        <v>8</v>
      </c>
      <c r="J240" s="30">
        <v>58</v>
      </c>
      <c r="K240" s="30">
        <v>28970</v>
      </c>
    </row>
    <row r="241" spans="1:11" x14ac:dyDescent="0.2">
      <c r="A241" s="30">
        <v>2019</v>
      </c>
      <c r="B241" s="30">
        <v>1</v>
      </c>
      <c r="C241" s="30" t="s">
        <v>77</v>
      </c>
      <c r="D241" s="30" t="s">
        <v>36</v>
      </c>
      <c r="E241" s="30">
        <v>61</v>
      </c>
      <c r="H241" s="30">
        <v>2019</v>
      </c>
      <c r="I241" s="30">
        <v>8</v>
      </c>
      <c r="J241" s="30">
        <v>59</v>
      </c>
      <c r="K241" s="30">
        <v>25475</v>
      </c>
    </row>
    <row r="242" spans="1:11" x14ac:dyDescent="0.2">
      <c r="A242" s="30">
        <v>2019</v>
      </c>
      <c r="B242" s="30">
        <v>1</v>
      </c>
      <c r="C242" s="30" t="s">
        <v>77</v>
      </c>
      <c r="D242" s="30" t="s">
        <v>41</v>
      </c>
      <c r="E242" s="30">
        <v>1</v>
      </c>
      <c r="H242" s="30">
        <v>2019</v>
      </c>
      <c r="I242" s="30">
        <v>8</v>
      </c>
      <c r="J242" s="30">
        <v>60</v>
      </c>
      <c r="K242" s="30">
        <v>18758</v>
      </c>
    </row>
    <row r="243" spans="1:11" x14ac:dyDescent="0.2">
      <c r="A243" s="30">
        <v>2019</v>
      </c>
      <c r="B243" s="30">
        <v>1</v>
      </c>
      <c r="C243" s="30" t="s">
        <v>77</v>
      </c>
      <c r="D243" s="30" t="s">
        <v>37</v>
      </c>
      <c r="E243" s="30">
        <v>32</v>
      </c>
      <c r="H243" s="30">
        <v>2019</v>
      </c>
      <c r="I243" s="30">
        <v>8</v>
      </c>
      <c r="J243" s="30">
        <v>61</v>
      </c>
      <c r="K243" s="30">
        <v>10819</v>
      </c>
    </row>
    <row r="244" spans="1:11" x14ac:dyDescent="0.2">
      <c r="A244" s="30">
        <v>2019</v>
      </c>
      <c r="B244" s="30">
        <v>1</v>
      </c>
      <c r="C244" s="30" t="s">
        <v>77</v>
      </c>
      <c r="D244" s="30" t="s">
        <v>38</v>
      </c>
      <c r="E244" s="30">
        <v>10</v>
      </c>
      <c r="H244" s="30">
        <v>2019</v>
      </c>
      <c r="I244" s="30">
        <v>8</v>
      </c>
      <c r="J244" s="30">
        <v>62</v>
      </c>
      <c r="K244" s="30">
        <v>4313</v>
      </c>
    </row>
    <row r="245" spans="1:11" x14ac:dyDescent="0.2">
      <c r="A245" s="30">
        <v>2019</v>
      </c>
      <c r="B245" s="30">
        <v>1</v>
      </c>
      <c r="C245" s="30" t="s">
        <v>73</v>
      </c>
      <c r="D245" s="30" t="s">
        <v>49</v>
      </c>
      <c r="E245" s="30">
        <v>759</v>
      </c>
      <c r="H245" s="30">
        <v>2019</v>
      </c>
      <c r="I245" s="30">
        <v>8</v>
      </c>
      <c r="J245" s="30">
        <v>63</v>
      </c>
      <c r="K245" s="30">
        <v>861</v>
      </c>
    </row>
    <row r="246" spans="1:11" x14ac:dyDescent="0.2">
      <c r="A246" s="30">
        <v>2019</v>
      </c>
      <c r="B246" s="30">
        <v>1</v>
      </c>
      <c r="C246" s="30" t="s">
        <v>73</v>
      </c>
      <c r="D246" s="30" t="s">
        <v>50</v>
      </c>
      <c r="E246" s="30">
        <v>232</v>
      </c>
      <c r="H246" s="30">
        <v>2019</v>
      </c>
      <c r="I246" s="30">
        <v>8</v>
      </c>
      <c r="J246" s="30">
        <v>64</v>
      </c>
      <c r="K246" s="30">
        <v>98</v>
      </c>
    </row>
    <row r="247" spans="1:11" x14ac:dyDescent="0.2">
      <c r="A247" s="30">
        <v>2019</v>
      </c>
      <c r="B247" s="30">
        <v>1</v>
      </c>
      <c r="C247" s="30" t="s">
        <v>73</v>
      </c>
      <c r="D247" s="30" t="s">
        <v>51</v>
      </c>
      <c r="E247" s="30">
        <v>87</v>
      </c>
      <c r="H247" s="30">
        <v>2019</v>
      </c>
      <c r="I247" s="30">
        <v>8</v>
      </c>
      <c r="J247" s="30">
        <v>65</v>
      </c>
      <c r="K247" s="30">
        <v>2</v>
      </c>
    </row>
    <row r="248" spans="1:11" x14ac:dyDescent="0.2">
      <c r="A248" s="30">
        <v>2019</v>
      </c>
      <c r="B248" s="30">
        <v>1</v>
      </c>
      <c r="C248" s="30" t="s">
        <v>73</v>
      </c>
      <c r="D248" s="30" t="s">
        <v>52</v>
      </c>
      <c r="E248" s="30">
        <v>7</v>
      </c>
      <c r="H248" s="30">
        <v>2019</v>
      </c>
      <c r="I248" s="30">
        <v>8</v>
      </c>
      <c r="J248" s="30">
        <v>69</v>
      </c>
      <c r="K248" s="30">
        <v>1</v>
      </c>
    </row>
    <row r="249" spans="1:11" x14ac:dyDescent="0.2">
      <c r="A249" s="30">
        <v>2019</v>
      </c>
      <c r="B249" s="30">
        <v>1</v>
      </c>
      <c r="C249" s="30" t="s">
        <v>73</v>
      </c>
      <c r="D249" s="30" t="s">
        <v>53</v>
      </c>
      <c r="E249" s="30">
        <v>591</v>
      </c>
      <c r="H249" s="30">
        <v>2019</v>
      </c>
      <c r="I249" s="30">
        <v>9</v>
      </c>
      <c r="J249" s="30" t="s">
        <v>61</v>
      </c>
      <c r="K249" s="30">
        <v>0</v>
      </c>
    </row>
    <row r="250" spans="1:11" x14ac:dyDescent="0.2">
      <c r="A250" s="30">
        <v>2019</v>
      </c>
      <c r="B250" s="30">
        <v>1</v>
      </c>
      <c r="C250" s="30" t="s">
        <v>73</v>
      </c>
      <c r="D250" s="30" t="s">
        <v>54</v>
      </c>
      <c r="E250" s="30">
        <v>63</v>
      </c>
      <c r="H250" s="30">
        <v>2019</v>
      </c>
      <c r="I250" s="30">
        <v>9</v>
      </c>
      <c r="J250" s="30">
        <v>1</v>
      </c>
      <c r="K250" s="30">
        <v>228</v>
      </c>
    </row>
    <row r="251" spans="1:11" x14ac:dyDescent="0.2">
      <c r="A251" s="30">
        <v>2019</v>
      </c>
      <c r="B251" s="30">
        <v>1</v>
      </c>
      <c r="C251" s="30" t="s">
        <v>73</v>
      </c>
      <c r="D251" s="30" t="s">
        <v>55</v>
      </c>
      <c r="E251" s="30">
        <v>16</v>
      </c>
      <c r="H251" s="30">
        <v>2019</v>
      </c>
      <c r="I251" s="30">
        <v>9</v>
      </c>
      <c r="J251" s="30">
        <v>9</v>
      </c>
      <c r="K251" s="30">
        <v>1</v>
      </c>
    </row>
    <row r="252" spans="1:11" x14ac:dyDescent="0.2">
      <c r="A252" s="30">
        <v>2019</v>
      </c>
      <c r="B252" s="30">
        <v>1</v>
      </c>
      <c r="C252" s="30" t="s">
        <v>73</v>
      </c>
      <c r="D252" s="30" t="s">
        <v>56</v>
      </c>
      <c r="E252" s="30">
        <v>1</v>
      </c>
      <c r="H252" s="30">
        <v>2019</v>
      </c>
      <c r="I252" s="30">
        <v>9</v>
      </c>
      <c r="J252" s="30">
        <v>30</v>
      </c>
      <c r="K252" s="30">
        <v>1</v>
      </c>
    </row>
    <row r="253" spans="1:11" x14ac:dyDescent="0.2">
      <c r="A253" s="30">
        <v>2019</v>
      </c>
      <c r="B253" s="30">
        <v>1</v>
      </c>
      <c r="C253" s="30" t="s">
        <v>73</v>
      </c>
      <c r="D253" s="30" t="s">
        <v>57</v>
      </c>
      <c r="E253" s="30">
        <v>581</v>
      </c>
      <c r="H253" s="30">
        <v>2019</v>
      </c>
      <c r="I253" s="30">
        <v>9</v>
      </c>
      <c r="J253" s="30">
        <v>31</v>
      </c>
      <c r="K253" s="30">
        <v>1</v>
      </c>
    </row>
    <row r="254" spans="1:11" x14ac:dyDescent="0.2">
      <c r="A254" s="30">
        <v>2019</v>
      </c>
      <c r="B254" s="30">
        <v>1</v>
      </c>
      <c r="C254" s="30" t="s">
        <v>73</v>
      </c>
      <c r="D254" s="30" t="s">
        <v>58</v>
      </c>
      <c r="E254" s="30">
        <v>31</v>
      </c>
      <c r="H254" s="30">
        <v>2019</v>
      </c>
      <c r="I254" s="30">
        <v>9</v>
      </c>
      <c r="J254" s="30">
        <v>34</v>
      </c>
      <c r="K254" s="30">
        <v>1</v>
      </c>
    </row>
    <row r="255" spans="1:11" x14ac:dyDescent="0.2">
      <c r="A255" s="30">
        <v>2019</v>
      </c>
      <c r="B255" s="30">
        <v>1</v>
      </c>
      <c r="C255" s="30" t="s">
        <v>73</v>
      </c>
      <c r="D255" s="30" t="s">
        <v>59</v>
      </c>
      <c r="E255" s="30">
        <v>4</v>
      </c>
      <c r="H255" s="30">
        <v>2019</v>
      </c>
      <c r="I255" s="30">
        <v>9</v>
      </c>
      <c r="J255" s="30">
        <v>36</v>
      </c>
      <c r="K255" s="30">
        <v>1</v>
      </c>
    </row>
    <row r="256" spans="1:11" x14ac:dyDescent="0.2">
      <c r="A256" s="30">
        <v>2019</v>
      </c>
      <c r="B256" s="30">
        <v>1</v>
      </c>
      <c r="C256" s="30" t="s">
        <v>73</v>
      </c>
      <c r="D256" s="30" t="s">
        <v>44</v>
      </c>
      <c r="E256" s="30">
        <v>854</v>
      </c>
      <c r="H256" s="30">
        <v>2019</v>
      </c>
      <c r="I256" s="30">
        <v>9</v>
      </c>
      <c r="J256" s="30">
        <v>38</v>
      </c>
      <c r="K256" s="30">
        <v>1</v>
      </c>
    </row>
    <row r="257" spans="1:11" x14ac:dyDescent="0.2">
      <c r="A257" s="30">
        <v>2019</v>
      </c>
      <c r="B257" s="30">
        <v>1</v>
      </c>
      <c r="C257" s="30" t="s">
        <v>73</v>
      </c>
      <c r="D257" s="30" t="s">
        <v>45</v>
      </c>
      <c r="E257" s="30">
        <v>678</v>
      </c>
      <c r="H257" s="30">
        <v>2019</v>
      </c>
      <c r="I257" s="30">
        <v>9</v>
      </c>
      <c r="J257" s="30">
        <v>40</v>
      </c>
      <c r="K257" s="30">
        <v>10</v>
      </c>
    </row>
    <row r="258" spans="1:11" x14ac:dyDescent="0.2">
      <c r="A258" s="30">
        <v>2019</v>
      </c>
      <c r="B258" s="30">
        <v>1</v>
      </c>
      <c r="C258" s="30" t="s">
        <v>73</v>
      </c>
      <c r="D258" s="30" t="s">
        <v>46</v>
      </c>
      <c r="E258" s="30">
        <v>597</v>
      </c>
      <c r="H258" s="30">
        <v>2019</v>
      </c>
      <c r="I258" s="30">
        <v>9</v>
      </c>
      <c r="J258" s="30">
        <v>41</v>
      </c>
      <c r="K258" s="30">
        <v>1</v>
      </c>
    </row>
    <row r="259" spans="1:11" x14ac:dyDescent="0.2">
      <c r="A259" s="30">
        <v>2019</v>
      </c>
      <c r="B259" s="30">
        <v>1</v>
      </c>
      <c r="C259" s="30" t="s">
        <v>73</v>
      </c>
      <c r="D259" s="30" t="s">
        <v>47</v>
      </c>
      <c r="E259" s="30">
        <v>53</v>
      </c>
      <c r="H259" s="30">
        <v>2019</v>
      </c>
      <c r="I259" s="30">
        <v>9</v>
      </c>
      <c r="J259" s="30">
        <v>43</v>
      </c>
      <c r="K259" s="30">
        <v>1</v>
      </c>
    </row>
    <row r="260" spans="1:11" x14ac:dyDescent="0.2">
      <c r="A260" s="30">
        <v>2019</v>
      </c>
      <c r="B260" s="30">
        <v>1</v>
      </c>
      <c r="C260" s="30" t="s">
        <v>73</v>
      </c>
      <c r="D260" s="30" t="s">
        <v>48</v>
      </c>
      <c r="E260" s="30">
        <v>1</v>
      </c>
      <c r="H260" s="30">
        <v>2019</v>
      </c>
      <c r="I260" s="30">
        <v>9</v>
      </c>
      <c r="J260" s="30">
        <v>44</v>
      </c>
      <c r="K260" s="30">
        <v>2</v>
      </c>
    </row>
    <row r="261" spans="1:11" x14ac:dyDescent="0.2">
      <c r="A261" s="30">
        <v>2019</v>
      </c>
      <c r="B261" s="30">
        <v>1</v>
      </c>
      <c r="C261" s="30" t="s">
        <v>73</v>
      </c>
      <c r="D261" s="30" t="s">
        <v>19</v>
      </c>
      <c r="E261" s="30">
        <v>13</v>
      </c>
      <c r="H261" s="30">
        <v>2019</v>
      </c>
      <c r="I261" s="30">
        <v>9</v>
      </c>
      <c r="J261" s="30">
        <v>45</v>
      </c>
      <c r="K261" s="30">
        <v>6</v>
      </c>
    </row>
    <row r="262" spans="1:11" x14ac:dyDescent="0.2">
      <c r="A262" s="30">
        <v>2019</v>
      </c>
      <c r="B262" s="30">
        <v>1</v>
      </c>
      <c r="C262" s="30" t="s">
        <v>73</v>
      </c>
      <c r="D262" s="30" t="s">
        <v>20</v>
      </c>
      <c r="E262" s="30">
        <v>38</v>
      </c>
      <c r="H262" s="30">
        <v>2019</v>
      </c>
      <c r="I262" s="30">
        <v>9</v>
      </c>
      <c r="J262" s="30">
        <v>46</v>
      </c>
      <c r="K262" s="30">
        <v>22</v>
      </c>
    </row>
    <row r="263" spans="1:11" x14ac:dyDescent="0.2">
      <c r="A263" s="30">
        <v>2019</v>
      </c>
      <c r="B263" s="30">
        <v>1</v>
      </c>
      <c r="C263" s="30" t="s">
        <v>73</v>
      </c>
      <c r="D263" s="30" t="s">
        <v>21</v>
      </c>
      <c r="E263" s="30">
        <v>179</v>
      </c>
      <c r="H263" s="30">
        <v>2019</v>
      </c>
      <c r="I263" s="30">
        <v>9</v>
      </c>
      <c r="J263" s="30">
        <v>47</v>
      </c>
      <c r="K263" s="30">
        <v>48</v>
      </c>
    </row>
    <row r="264" spans="1:11" x14ac:dyDescent="0.2">
      <c r="A264" s="30">
        <v>2019</v>
      </c>
      <c r="B264" s="30">
        <v>1</v>
      </c>
      <c r="C264" s="30" t="s">
        <v>73</v>
      </c>
      <c r="D264" s="30" t="s">
        <v>22</v>
      </c>
      <c r="E264" s="30">
        <v>105</v>
      </c>
      <c r="H264" s="30">
        <v>2019</v>
      </c>
      <c r="I264" s="30">
        <v>9</v>
      </c>
      <c r="J264" s="30">
        <v>48</v>
      </c>
      <c r="K264" s="30">
        <v>99</v>
      </c>
    </row>
    <row r="265" spans="1:11" x14ac:dyDescent="0.2">
      <c r="A265" s="30">
        <v>2019</v>
      </c>
      <c r="B265" s="30">
        <v>1</v>
      </c>
      <c r="C265" s="30" t="s">
        <v>73</v>
      </c>
      <c r="D265" s="30" t="s">
        <v>23</v>
      </c>
      <c r="E265" s="30">
        <v>47</v>
      </c>
      <c r="H265" s="30">
        <v>2019</v>
      </c>
      <c r="I265" s="30">
        <v>9</v>
      </c>
      <c r="J265" s="30">
        <v>49</v>
      </c>
      <c r="K265" s="30">
        <v>316</v>
      </c>
    </row>
    <row r="266" spans="1:11" x14ac:dyDescent="0.2">
      <c r="A266" s="30">
        <v>2019</v>
      </c>
      <c r="B266" s="30">
        <v>1</v>
      </c>
      <c r="C266" s="30" t="s">
        <v>73</v>
      </c>
      <c r="D266" s="30" t="s">
        <v>24</v>
      </c>
      <c r="E266" s="30">
        <v>31</v>
      </c>
      <c r="H266" s="30">
        <v>2019</v>
      </c>
      <c r="I266" s="30">
        <v>9</v>
      </c>
      <c r="J266" s="30">
        <v>50</v>
      </c>
      <c r="K266" s="30">
        <v>717</v>
      </c>
    </row>
    <row r="267" spans="1:11" x14ac:dyDescent="0.2">
      <c r="A267" s="30">
        <v>2019</v>
      </c>
      <c r="B267" s="30">
        <v>1</v>
      </c>
      <c r="C267" s="30" t="s">
        <v>73</v>
      </c>
      <c r="D267" s="30" t="s">
        <v>25</v>
      </c>
      <c r="E267" s="30">
        <v>77</v>
      </c>
      <c r="H267" s="30">
        <v>2019</v>
      </c>
      <c r="I267" s="30">
        <v>9</v>
      </c>
      <c r="J267" s="30">
        <v>51</v>
      </c>
      <c r="K267" s="30">
        <v>1592</v>
      </c>
    </row>
    <row r="268" spans="1:11" x14ac:dyDescent="0.2">
      <c r="A268" s="30">
        <v>2019</v>
      </c>
      <c r="B268" s="30">
        <v>1</v>
      </c>
      <c r="C268" s="30" t="s">
        <v>73</v>
      </c>
      <c r="D268" s="30" t="s">
        <v>26</v>
      </c>
      <c r="E268" s="30">
        <v>309</v>
      </c>
      <c r="H268" s="30">
        <v>2019</v>
      </c>
      <c r="I268" s="30">
        <v>9</v>
      </c>
      <c r="J268" s="30">
        <v>52</v>
      </c>
      <c r="K268" s="30">
        <v>3328</v>
      </c>
    </row>
    <row r="269" spans="1:11" x14ac:dyDescent="0.2">
      <c r="A269" s="30">
        <v>2019</v>
      </c>
      <c r="B269" s="30">
        <v>1</v>
      </c>
      <c r="C269" s="30" t="s">
        <v>73</v>
      </c>
      <c r="D269" s="30" t="s">
        <v>27</v>
      </c>
      <c r="E269" s="30">
        <v>239</v>
      </c>
      <c r="H269" s="30">
        <v>2019</v>
      </c>
      <c r="I269" s="30">
        <v>9</v>
      </c>
      <c r="J269" s="30">
        <v>53</v>
      </c>
      <c r="K269" s="30">
        <v>6973</v>
      </c>
    </row>
    <row r="270" spans="1:11" x14ac:dyDescent="0.2">
      <c r="A270" s="30">
        <v>2019</v>
      </c>
      <c r="B270" s="30">
        <v>1</v>
      </c>
      <c r="C270" s="30" t="s">
        <v>73</v>
      </c>
      <c r="D270" s="30" t="s">
        <v>28</v>
      </c>
      <c r="E270" s="30">
        <v>50</v>
      </c>
      <c r="H270" s="30">
        <v>2019</v>
      </c>
      <c r="I270" s="30">
        <v>9</v>
      </c>
      <c r="J270" s="30">
        <v>54</v>
      </c>
      <c r="K270" s="30">
        <v>11468</v>
      </c>
    </row>
    <row r="271" spans="1:11" x14ac:dyDescent="0.2">
      <c r="A271" s="30">
        <v>2019</v>
      </c>
      <c r="B271" s="30">
        <v>1</v>
      </c>
      <c r="C271" s="30" t="s">
        <v>73</v>
      </c>
      <c r="D271" s="30" t="s">
        <v>29</v>
      </c>
      <c r="E271" s="30">
        <v>114</v>
      </c>
      <c r="H271" s="30">
        <v>2019</v>
      </c>
      <c r="I271" s="30">
        <v>9</v>
      </c>
      <c r="J271" s="30">
        <v>55</v>
      </c>
      <c r="K271" s="30">
        <v>17538</v>
      </c>
    </row>
    <row r="272" spans="1:11" x14ac:dyDescent="0.2">
      <c r="A272" s="30">
        <v>2019</v>
      </c>
      <c r="B272" s="30">
        <v>1</v>
      </c>
      <c r="C272" s="30" t="s">
        <v>73</v>
      </c>
      <c r="D272" s="30" t="s">
        <v>30</v>
      </c>
      <c r="E272" s="30">
        <v>227</v>
      </c>
      <c r="H272" s="30">
        <v>2019</v>
      </c>
      <c r="I272" s="30">
        <v>9</v>
      </c>
      <c r="J272" s="30">
        <v>56</v>
      </c>
      <c r="K272" s="30">
        <v>24306</v>
      </c>
    </row>
    <row r="273" spans="1:11" x14ac:dyDescent="0.2">
      <c r="A273" s="30">
        <v>2019</v>
      </c>
      <c r="B273" s="30">
        <v>1</v>
      </c>
      <c r="C273" s="30" t="s">
        <v>73</v>
      </c>
      <c r="D273" s="30" t="s">
        <v>31</v>
      </c>
      <c r="E273" s="30">
        <v>657</v>
      </c>
      <c r="H273" s="30">
        <v>2019</v>
      </c>
      <c r="I273" s="30">
        <v>9</v>
      </c>
      <c r="J273" s="30">
        <v>57</v>
      </c>
      <c r="K273" s="30">
        <v>29370</v>
      </c>
    </row>
    <row r="274" spans="1:11" x14ac:dyDescent="0.2">
      <c r="A274" s="30">
        <v>2019</v>
      </c>
      <c r="B274" s="30">
        <v>1</v>
      </c>
      <c r="C274" s="30" t="s">
        <v>73</v>
      </c>
      <c r="D274" s="30" t="s">
        <v>32</v>
      </c>
      <c r="E274" s="30">
        <v>401</v>
      </c>
      <c r="H274" s="30">
        <v>2019</v>
      </c>
      <c r="I274" s="30">
        <v>9</v>
      </c>
      <c r="J274" s="30">
        <v>58</v>
      </c>
      <c r="K274" s="30">
        <v>30247</v>
      </c>
    </row>
    <row r="275" spans="1:11" x14ac:dyDescent="0.2">
      <c r="A275" s="30">
        <v>2019</v>
      </c>
      <c r="B275" s="30">
        <v>1</v>
      </c>
      <c r="C275" s="30" t="s">
        <v>73</v>
      </c>
      <c r="D275" s="30" t="s">
        <v>33</v>
      </c>
      <c r="E275" s="30">
        <v>49</v>
      </c>
      <c r="H275" s="30">
        <v>2019</v>
      </c>
      <c r="I275" s="30">
        <v>9</v>
      </c>
      <c r="J275" s="30">
        <v>59</v>
      </c>
      <c r="K275" s="30">
        <v>26809</v>
      </c>
    </row>
    <row r="276" spans="1:11" x14ac:dyDescent="0.2">
      <c r="A276" s="30">
        <v>2019</v>
      </c>
      <c r="B276" s="30">
        <v>1</v>
      </c>
      <c r="C276" s="30" t="s">
        <v>73</v>
      </c>
      <c r="D276" s="30" t="s">
        <v>34</v>
      </c>
      <c r="E276" s="30">
        <v>298</v>
      </c>
      <c r="H276" s="30">
        <v>2019</v>
      </c>
      <c r="I276" s="30">
        <v>9</v>
      </c>
      <c r="J276" s="30">
        <v>60</v>
      </c>
      <c r="K276" s="30">
        <v>19894</v>
      </c>
    </row>
    <row r="277" spans="1:11" x14ac:dyDescent="0.2">
      <c r="A277" s="30">
        <v>2019</v>
      </c>
      <c r="B277" s="30">
        <v>1</v>
      </c>
      <c r="C277" s="30" t="s">
        <v>73</v>
      </c>
      <c r="D277" s="30" t="s">
        <v>39</v>
      </c>
      <c r="E277" s="30">
        <v>583</v>
      </c>
      <c r="H277" s="30">
        <v>2019</v>
      </c>
      <c r="I277" s="30">
        <v>9</v>
      </c>
      <c r="J277" s="30">
        <v>61</v>
      </c>
      <c r="K277" s="30">
        <v>11365</v>
      </c>
    </row>
    <row r="278" spans="1:11" x14ac:dyDescent="0.2">
      <c r="A278" s="30">
        <v>2019</v>
      </c>
      <c r="B278" s="30">
        <v>1</v>
      </c>
      <c r="C278" s="30" t="s">
        <v>73</v>
      </c>
      <c r="D278" s="30" t="s">
        <v>35</v>
      </c>
      <c r="E278" s="30">
        <v>460</v>
      </c>
      <c r="H278" s="30">
        <v>2019</v>
      </c>
      <c r="I278" s="30">
        <v>9</v>
      </c>
      <c r="J278" s="30">
        <v>62</v>
      </c>
      <c r="K278" s="30">
        <v>4481</v>
      </c>
    </row>
    <row r="279" spans="1:11" x14ac:dyDescent="0.2">
      <c r="A279" s="30">
        <v>2019</v>
      </c>
      <c r="B279" s="30">
        <v>1</v>
      </c>
      <c r="C279" s="30" t="s">
        <v>73</v>
      </c>
      <c r="D279" s="30" t="s">
        <v>40</v>
      </c>
      <c r="E279" s="30">
        <v>680</v>
      </c>
      <c r="H279" s="30">
        <v>2019</v>
      </c>
      <c r="I279" s="30">
        <v>9</v>
      </c>
      <c r="J279" s="30">
        <v>63</v>
      </c>
      <c r="K279" s="30">
        <v>960</v>
      </c>
    </row>
    <row r="280" spans="1:11" x14ac:dyDescent="0.2">
      <c r="A280" s="30">
        <v>2019</v>
      </c>
      <c r="B280" s="30">
        <v>1</v>
      </c>
      <c r="C280" s="30" t="s">
        <v>73</v>
      </c>
      <c r="D280" s="30" t="s">
        <v>36</v>
      </c>
      <c r="E280" s="30">
        <v>1540</v>
      </c>
      <c r="H280" s="30">
        <v>2019</v>
      </c>
      <c r="I280" s="30">
        <v>9</v>
      </c>
      <c r="J280" s="30">
        <v>64</v>
      </c>
      <c r="K280" s="30">
        <v>98</v>
      </c>
    </row>
    <row r="281" spans="1:11" x14ac:dyDescent="0.2">
      <c r="A281" s="30">
        <v>2019</v>
      </c>
      <c r="B281" s="30">
        <v>1</v>
      </c>
      <c r="C281" s="30" t="s">
        <v>73</v>
      </c>
      <c r="D281" s="30" t="s">
        <v>41</v>
      </c>
      <c r="E281" s="30">
        <v>1302</v>
      </c>
      <c r="H281" s="30">
        <v>2019</v>
      </c>
      <c r="I281" s="30">
        <v>9</v>
      </c>
      <c r="J281" s="30">
        <v>65</v>
      </c>
      <c r="K281" s="30">
        <v>10</v>
      </c>
    </row>
    <row r="282" spans="1:11" x14ac:dyDescent="0.2">
      <c r="A282" s="30">
        <v>2019</v>
      </c>
      <c r="B282" s="30">
        <v>1</v>
      </c>
      <c r="C282" s="30" t="s">
        <v>73</v>
      </c>
      <c r="D282" s="30" t="s">
        <v>37</v>
      </c>
      <c r="E282" s="30">
        <v>603</v>
      </c>
      <c r="H282" s="30">
        <v>2019</v>
      </c>
      <c r="I282" s="30">
        <v>10</v>
      </c>
      <c r="J282" s="30" t="s">
        <v>61</v>
      </c>
      <c r="K282" s="30">
        <v>0</v>
      </c>
    </row>
    <row r="283" spans="1:11" x14ac:dyDescent="0.2">
      <c r="A283" s="30">
        <v>2019</v>
      </c>
      <c r="B283" s="30">
        <v>1</v>
      </c>
      <c r="C283" s="30" t="s">
        <v>73</v>
      </c>
      <c r="D283" s="30" t="s">
        <v>42</v>
      </c>
      <c r="E283" s="30">
        <v>293</v>
      </c>
      <c r="H283" s="30">
        <v>2019</v>
      </c>
      <c r="I283" s="30">
        <v>10</v>
      </c>
      <c r="J283" s="30">
        <v>1</v>
      </c>
      <c r="K283" s="30">
        <v>182</v>
      </c>
    </row>
    <row r="284" spans="1:11" x14ac:dyDescent="0.2">
      <c r="A284" s="30">
        <v>2019</v>
      </c>
      <c r="B284" s="30">
        <v>1</v>
      </c>
      <c r="C284" s="30" t="s">
        <v>73</v>
      </c>
      <c r="D284" s="30" t="s">
        <v>38</v>
      </c>
      <c r="E284" s="30">
        <v>35</v>
      </c>
      <c r="H284" s="30">
        <v>2019</v>
      </c>
      <c r="I284" s="30">
        <v>10</v>
      </c>
      <c r="J284" s="30">
        <v>24</v>
      </c>
      <c r="K284" s="30">
        <v>1</v>
      </c>
    </row>
    <row r="285" spans="1:11" x14ac:dyDescent="0.2">
      <c r="A285" s="30">
        <v>2019</v>
      </c>
      <c r="B285" s="30">
        <v>1</v>
      </c>
      <c r="C285" s="30" t="s">
        <v>73</v>
      </c>
      <c r="D285" s="30" t="s">
        <v>43</v>
      </c>
      <c r="E285" s="30">
        <v>5</v>
      </c>
      <c r="H285" s="30">
        <v>2019</v>
      </c>
      <c r="I285" s="30">
        <v>10</v>
      </c>
      <c r="J285" s="30">
        <v>25</v>
      </c>
      <c r="K285" s="30">
        <v>1</v>
      </c>
    </row>
    <row r="286" spans="1:11" x14ac:dyDescent="0.2">
      <c r="A286" s="30">
        <v>2019</v>
      </c>
      <c r="B286" s="30">
        <v>2</v>
      </c>
      <c r="C286" s="30" t="s">
        <v>81</v>
      </c>
      <c r="D286" s="30" t="s">
        <v>61</v>
      </c>
      <c r="E286" s="30">
        <v>21</v>
      </c>
      <c r="H286" s="30">
        <v>2019</v>
      </c>
      <c r="I286" s="30">
        <v>10</v>
      </c>
      <c r="J286" s="30">
        <v>26</v>
      </c>
      <c r="K286" s="30">
        <v>1</v>
      </c>
    </row>
    <row r="287" spans="1:11" x14ac:dyDescent="0.2">
      <c r="A287" s="30">
        <v>2019</v>
      </c>
      <c r="B287" s="30">
        <v>2</v>
      </c>
      <c r="C287" s="30" t="s">
        <v>81</v>
      </c>
      <c r="D287" s="30" t="s">
        <v>44</v>
      </c>
      <c r="E287" s="30">
        <v>4</v>
      </c>
      <c r="H287" s="30">
        <v>2019</v>
      </c>
      <c r="I287" s="30">
        <v>10</v>
      </c>
      <c r="J287" s="30">
        <v>37</v>
      </c>
      <c r="K287" s="30">
        <v>1</v>
      </c>
    </row>
    <row r="288" spans="1:11" x14ac:dyDescent="0.2">
      <c r="A288" s="30">
        <v>2019</v>
      </c>
      <c r="B288" s="30">
        <v>2</v>
      </c>
      <c r="C288" s="30" t="s">
        <v>81</v>
      </c>
      <c r="D288" s="30" t="s">
        <v>45</v>
      </c>
      <c r="E288" s="30">
        <v>2</v>
      </c>
      <c r="H288" s="30">
        <v>2019</v>
      </c>
      <c r="I288" s="30">
        <v>10</v>
      </c>
      <c r="J288" s="30">
        <v>38</v>
      </c>
      <c r="K288" s="30">
        <v>1</v>
      </c>
    </row>
    <row r="289" spans="1:11" x14ac:dyDescent="0.2">
      <c r="A289" s="30">
        <v>2019</v>
      </c>
      <c r="B289" s="30">
        <v>2</v>
      </c>
      <c r="C289" s="30" t="s">
        <v>81</v>
      </c>
      <c r="D289" s="30" t="s">
        <v>46</v>
      </c>
      <c r="E289" s="30">
        <v>2</v>
      </c>
      <c r="H289" s="30">
        <v>2019</v>
      </c>
      <c r="I289" s="30">
        <v>10</v>
      </c>
      <c r="J289" s="30">
        <v>40</v>
      </c>
      <c r="K289" s="30">
        <v>19</v>
      </c>
    </row>
    <row r="290" spans="1:11" x14ac:dyDescent="0.2">
      <c r="A290" s="30">
        <v>2019</v>
      </c>
      <c r="B290" s="30">
        <v>2</v>
      </c>
      <c r="C290" s="30" t="s">
        <v>81</v>
      </c>
      <c r="D290" s="30" t="s">
        <v>24</v>
      </c>
      <c r="E290" s="30">
        <v>134</v>
      </c>
      <c r="H290" s="30">
        <v>2019</v>
      </c>
      <c r="I290" s="30">
        <v>10</v>
      </c>
      <c r="J290" s="30">
        <v>41</v>
      </c>
      <c r="K290" s="30">
        <v>1</v>
      </c>
    </row>
    <row r="291" spans="1:11" x14ac:dyDescent="0.2">
      <c r="A291" s="30">
        <v>2019</v>
      </c>
      <c r="B291" s="30">
        <v>2</v>
      </c>
      <c r="C291" s="30" t="s">
        <v>81</v>
      </c>
      <c r="D291" s="30" t="s">
        <v>34</v>
      </c>
      <c r="E291" s="30">
        <v>104</v>
      </c>
      <c r="H291" s="30">
        <v>2019</v>
      </c>
      <c r="I291" s="30">
        <v>10</v>
      </c>
      <c r="J291" s="30">
        <v>43</v>
      </c>
      <c r="K291" s="30">
        <v>6</v>
      </c>
    </row>
    <row r="292" spans="1:11" x14ac:dyDescent="0.2">
      <c r="A292" s="30">
        <v>2019</v>
      </c>
      <c r="B292" s="30">
        <v>2</v>
      </c>
      <c r="C292" s="30" t="s">
        <v>81</v>
      </c>
      <c r="D292" s="30" t="s">
        <v>36</v>
      </c>
      <c r="E292" s="30">
        <v>7</v>
      </c>
      <c r="H292" s="30">
        <v>2019</v>
      </c>
      <c r="I292" s="30">
        <v>10</v>
      </c>
      <c r="J292" s="30">
        <v>44</v>
      </c>
      <c r="K292" s="30">
        <v>6</v>
      </c>
    </row>
    <row r="293" spans="1:11" x14ac:dyDescent="0.2">
      <c r="A293" s="30">
        <v>2019</v>
      </c>
      <c r="B293" s="30">
        <v>2</v>
      </c>
      <c r="C293" s="30" t="s">
        <v>81</v>
      </c>
      <c r="D293" s="30" t="s">
        <v>37</v>
      </c>
      <c r="E293" s="30">
        <v>3</v>
      </c>
      <c r="H293" s="30">
        <v>2019</v>
      </c>
      <c r="I293" s="30">
        <v>10</v>
      </c>
      <c r="J293" s="30">
        <v>45</v>
      </c>
      <c r="K293" s="30">
        <v>8</v>
      </c>
    </row>
    <row r="294" spans="1:11" x14ac:dyDescent="0.2">
      <c r="A294" s="30">
        <v>2019</v>
      </c>
      <c r="B294" s="30">
        <v>2</v>
      </c>
      <c r="C294" s="30" t="s">
        <v>81</v>
      </c>
      <c r="D294" s="30" t="s">
        <v>38</v>
      </c>
      <c r="E294" s="30">
        <v>1</v>
      </c>
      <c r="H294" s="30">
        <v>2019</v>
      </c>
      <c r="I294" s="30">
        <v>10</v>
      </c>
      <c r="J294" s="30">
        <v>46</v>
      </c>
      <c r="K294" s="30">
        <v>24</v>
      </c>
    </row>
    <row r="295" spans="1:11" x14ac:dyDescent="0.2">
      <c r="A295" s="30">
        <v>2019</v>
      </c>
      <c r="B295" s="30">
        <v>2</v>
      </c>
      <c r="C295" s="30" t="s">
        <v>63</v>
      </c>
      <c r="D295" s="30" t="s">
        <v>49</v>
      </c>
      <c r="E295" s="30">
        <v>140</v>
      </c>
      <c r="H295" s="30">
        <v>2019</v>
      </c>
      <c r="I295" s="30">
        <v>10</v>
      </c>
      <c r="J295" s="30">
        <v>47</v>
      </c>
      <c r="K295" s="30">
        <v>57</v>
      </c>
    </row>
    <row r="296" spans="1:11" x14ac:dyDescent="0.2">
      <c r="A296" s="30">
        <v>2019</v>
      </c>
      <c r="B296" s="30">
        <v>2</v>
      </c>
      <c r="C296" s="30" t="s">
        <v>63</v>
      </c>
      <c r="D296" s="30" t="s">
        <v>50</v>
      </c>
      <c r="E296" s="30">
        <v>66</v>
      </c>
      <c r="H296" s="30">
        <v>2019</v>
      </c>
      <c r="I296" s="30">
        <v>10</v>
      </c>
      <c r="J296" s="30">
        <v>48</v>
      </c>
      <c r="K296" s="30">
        <v>143</v>
      </c>
    </row>
    <row r="297" spans="1:11" x14ac:dyDescent="0.2">
      <c r="A297" s="30">
        <v>2019</v>
      </c>
      <c r="B297" s="30">
        <v>2</v>
      </c>
      <c r="C297" s="30" t="s">
        <v>63</v>
      </c>
      <c r="D297" s="30" t="s">
        <v>51</v>
      </c>
      <c r="E297" s="30">
        <v>18</v>
      </c>
      <c r="H297" s="30">
        <v>2019</v>
      </c>
      <c r="I297" s="30">
        <v>10</v>
      </c>
      <c r="J297" s="30">
        <v>49</v>
      </c>
      <c r="K297" s="30">
        <v>342</v>
      </c>
    </row>
    <row r="298" spans="1:11" x14ac:dyDescent="0.2">
      <c r="A298" s="30">
        <v>2019</v>
      </c>
      <c r="B298" s="30">
        <v>2</v>
      </c>
      <c r="C298" s="30" t="s">
        <v>63</v>
      </c>
      <c r="D298" s="30" t="s">
        <v>53</v>
      </c>
      <c r="E298" s="30">
        <v>92</v>
      </c>
      <c r="H298" s="30">
        <v>2019</v>
      </c>
      <c r="I298" s="30">
        <v>10</v>
      </c>
      <c r="J298" s="30">
        <v>50</v>
      </c>
      <c r="K298" s="30">
        <v>810</v>
      </c>
    </row>
    <row r="299" spans="1:11" x14ac:dyDescent="0.2">
      <c r="A299" s="30">
        <v>2019</v>
      </c>
      <c r="B299" s="30">
        <v>2</v>
      </c>
      <c r="C299" s="30" t="s">
        <v>63</v>
      </c>
      <c r="D299" s="30" t="s">
        <v>54</v>
      </c>
      <c r="E299" s="30">
        <v>3</v>
      </c>
      <c r="H299" s="30">
        <v>2019</v>
      </c>
      <c r="I299" s="30">
        <v>10</v>
      </c>
      <c r="J299" s="30">
        <v>51</v>
      </c>
      <c r="K299" s="30">
        <v>1914</v>
      </c>
    </row>
    <row r="300" spans="1:11" x14ac:dyDescent="0.2">
      <c r="A300" s="30">
        <v>2019</v>
      </c>
      <c r="B300" s="30">
        <v>2</v>
      </c>
      <c r="C300" s="30" t="s">
        <v>63</v>
      </c>
      <c r="D300" s="30" t="s">
        <v>55</v>
      </c>
      <c r="E300" s="30">
        <v>1</v>
      </c>
      <c r="H300" s="30">
        <v>2019</v>
      </c>
      <c r="I300" s="30">
        <v>10</v>
      </c>
      <c r="J300" s="30">
        <v>52</v>
      </c>
      <c r="K300" s="30">
        <v>3973</v>
      </c>
    </row>
    <row r="301" spans="1:11" x14ac:dyDescent="0.2">
      <c r="A301" s="30">
        <v>2019</v>
      </c>
      <c r="B301" s="30">
        <v>2</v>
      </c>
      <c r="C301" s="30" t="s">
        <v>63</v>
      </c>
      <c r="D301" s="30" t="s">
        <v>57</v>
      </c>
      <c r="E301" s="30">
        <v>84</v>
      </c>
      <c r="H301" s="30">
        <v>2019</v>
      </c>
      <c r="I301" s="30">
        <v>10</v>
      </c>
      <c r="J301" s="30">
        <v>53</v>
      </c>
      <c r="K301" s="30">
        <v>8187</v>
      </c>
    </row>
    <row r="302" spans="1:11" x14ac:dyDescent="0.2">
      <c r="A302" s="30">
        <v>2019</v>
      </c>
      <c r="B302" s="30">
        <v>2</v>
      </c>
      <c r="C302" s="30" t="s">
        <v>63</v>
      </c>
      <c r="D302" s="30" t="s">
        <v>58</v>
      </c>
      <c r="E302" s="30">
        <v>1</v>
      </c>
      <c r="H302" s="30">
        <v>2019</v>
      </c>
      <c r="I302" s="30">
        <v>10</v>
      </c>
      <c r="J302" s="30">
        <v>54</v>
      </c>
      <c r="K302" s="30">
        <v>13000</v>
      </c>
    </row>
    <row r="303" spans="1:11" x14ac:dyDescent="0.2">
      <c r="A303" s="30">
        <v>2019</v>
      </c>
      <c r="B303" s="30">
        <v>2</v>
      </c>
      <c r="C303" s="30" t="s">
        <v>63</v>
      </c>
      <c r="D303" s="30" t="s">
        <v>44</v>
      </c>
      <c r="E303" s="30">
        <v>286</v>
      </c>
      <c r="H303" s="30">
        <v>2019</v>
      </c>
      <c r="I303" s="30">
        <v>10</v>
      </c>
      <c r="J303" s="30">
        <v>55</v>
      </c>
      <c r="K303" s="30">
        <v>19583</v>
      </c>
    </row>
    <row r="304" spans="1:11" x14ac:dyDescent="0.2">
      <c r="A304" s="30">
        <v>2019</v>
      </c>
      <c r="B304" s="30">
        <v>2</v>
      </c>
      <c r="C304" s="30" t="s">
        <v>63</v>
      </c>
      <c r="D304" s="30" t="s">
        <v>45</v>
      </c>
      <c r="E304" s="30">
        <v>396</v>
      </c>
      <c r="H304" s="30">
        <v>2019</v>
      </c>
      <c r="I304" s="30">
        <v>10</v>
      </c>
      <c r="J304" s="30">
        <v>56</v>
      </c>
      <c r="K304" s="30">
        <v>26906</v>
      </c>
    </row>
    <row r="305" spans="1:11" x14ac:dyDescent="0.2">
      <c r="A305" s="30">
        <v>2019</v>
      </c>
      <c r="B305" s="30">
        <v>2</v>
      </c>
      <c r="C305" s="30" t="s">
        <v>63</v>
      </c>
      <c r="D305" s="30" t="s">
        <v>46</v>
      </c>
      <c r="E305" s="30">
        <v>283</v>
      </c>
      <c r="H305" s="30">
        <v>2019</v>
      </c>
      <c r="I305" s="30">
        <v>10</v>
      </c>
      <c r="J305" s="30">
        <v>57</v>
      </c>
      <c r="K305" s="30">
        <v>32154</v>
      </c>
    </row>
    <row r="306" spans="1:11" x14ac:dyDescent="0.2">
      <c r="A306" s="30">
        <v>2019</v>
      </c>
      <c r="B306" s="30">
        <v>2</v>
      </c>
      <c r="C306" s="30" t="s">
        <v>63</v>
      </c>
      <c r="D306" s="30" t="s">
        <v>47</v>
      </c>
      <c r="E306" s="30">
        <v>5</v>
      </c>
      <c r="H306" s="30">
        <v>2019</v>
      </c>
      <c r="I306" s="30">
        <v>10</v>
      </c>
      <c r="J306" s="30">
        <v>58</v>
      </c>
      <c r="K306" s="30">
        <v>32297</v>
      </c>
    </row>
    <row r="307" spans="1:11" x14ac:dyDescent="0.2">
      <c r="A307" s="30">
        <v>2019</v>
      </c>
      <c r="B307" s="30">
        <v>2</v>
      </c>
      <c r="C307" s="30" t="s">
        <v>63</v>
      </c>
      <c r="D307" s="30" t="s">
        <v>19</v>
      </c>
      <c r="E307" s="30">
        <v>148</v>
      </c>
      <c r="H307" s="30">
        <v>2019</v>
      </c>
      <c r="I307" s="30">
        <v>10</v>
      </c>
      <c r="J307" s="30">
        <v>59</v>
      </c>
      <c r="K307" s="30">
        <v>27733</v>
      </c>
    </row>
    <row r="308" spans="1:11" x14ac:dyDescent="0.2">
      <c r="A308" s="30">
        <v>2019</v>
      </c>
      <c r="B308" s="30">
        <v>2</v>
      </c>
      <c r="C308" s="30" t="s">
        <v>63</v>
      </c>
      <c r="D308" s="30" t="s">
        <v>20</v>
      </c>
      <c r="E308" s="30">
        <v>627</v>
      </c>
      <c r="H308" s="30">
        <v>2019</v>
      </c>
      <c r="I308" s="30">
        <v>10</v>
      </c>
      <c r="J308" s="30">
        <v>60</v>
      </c>
      <c r="K308" s="30">
        <v>19628</v>
      </c>
    </row>
    <row r="309" spans="1:11" x14ac:dyDescent="0.2">
      <c r="A309" s="30">
        <v>2019</v>
      </c>
      <c r="B309" s="30">
        <v>2</v>
      </c>
      <c r="C309" s="30" t="s">
        <v>63</v>
      </c>
      <c r="D309" s="30" t="s">
        <v>21</v>
      </c>
      <c r="E309" s="30">
        <v>2214</v>
      </c>
      <c r="H309" s="30">
        <v>2019</v>
      </c>
      <c r="I309" s="30">
        <v>10</v>
      </c>
      <c r="J309" s="30">
        <v>61</v>
      </c>
      <c r="K309" s="30">
        <v>10606</v>
      </c>
    </row>
    <row r="310" spans="1:11" x14ac:dyDescent="0.2">
      <c r="A310" s="30">
        <v>2019</v>
      </c>
      <c r="B310" s="30">
        <v>2</v>
      </c>
      <c r="C310" s="30" t="s">
        <v>63</v>
      </c>
      <c r="D310" s="30" t="s">
        <v>22</v>
      </c>
      <c r="E310" s="30">
        <v>406</v>
      </c>
      <c r="H310" s="30">
        <v>2019</v>
      </c>
      <c r="I310" s="30">
        <v>10</v>
      </c>
      <c r="J310" s="30">
        <v>62</v>
      </c>
      <c r="K310" s="30">
        <v>3928</v>
      </c>
    </row>
    <row r="311" spans="1:11" x14ac:dyDescent="0.2">
      <c r="A311" s="30">
        <v>2019</v>
      </c>
      <c r="B311" s="30">
        <v>2</v>
      </c>
      <c r="C311" s="30" t="s">
        <v>63</v>
      </c>
      <c r="D311" s="30" t="s">
        <v>23</v>
      </c>
      <c r="E311" s="30">
        <v>4</v>
      </c>
      <c r="H311" s="30">
        <v>2019</v>
      </c>
      <c r="I311" s="30">
        <v>10</v>
      </c>
      <c r="J311" s="30">
        <v>63</v>
      </c>
      <c r="K311" s="30">
        <v>771</v>
      </c>
    </row>
    <row r="312" spans="1:11" x14ac:dyDescent="0.2">
      <c r="A312" s="30">
        <v>2019</v>
      </c>
      <c r="B312" s="30">
        <v>2</v>
      </c>
      <c r="C312" s="30" t="s">
        <v>63</v>
      </c>
      <c r="D312" s="30" t="s">
        <v>24</v>
      </c>
      <c r="E312" s="30">
        <v>147</v>
      </c>
      <c r="H312" s="30">
        <v>2019</v>
      </c>
      <c r="I312" s="30">
        <v>10</v>
      </c>
      <c r="J312" s="30">
        <v>64</v>
      </c>
      <c r="K312" s="30">
        <v>85</v>
      </c>
    </row>
    <row r="313" spans="1:11" x14ac:dyDescent="0.2">
      <c r="A313" s="30">
        <v>2019</v>
      </c>
      <c r="B313" s="30">
        <v>2</v>
      </c>
      <c r="C313" s="30" t="s">
        <v>63</v>
      </c>
      <c r="D313" s="30" t="s">
        <v>25</v>
      </c>
      <c r="E313" s="30">
        <v>588</v>
      </c>
      <c r="H313" s="30">
        <v>2019</v>
      </c>
      <c r="I313" s="30">
        <v>10</v>
      </c>
      <c r="J313" s="30">
        <v>65</v>
      </c>
      <c r="K313" s="30">
        <v>2</v>
      </c>
    </row>
    <row r="314" spans="1:11" x14ac:dyDescent="0.2">
      <c r="A314" s="30">
        <v>2019</v>
      </c>
      <c r="B314" s="30">
        <v>2</v>
      </c>
      <c r="C314" s="30" t="s">
        <v>63</v>
      </c>
      <c r="D314" s="30" t="s">
        <v>26</v>
      </c>
      <c r="E314" s="30">
        <v>2126</v>
      </c>
      <c r="H314" s="30">
        <v>2019</v>
      </c>
      <c r="I314" s="30">
        <v>10</v>
      </c>
      <c r="J314" s="30">
        <v>67</v>
      </c>
      <c r="K314" s="30">
        <v>1</v>
      </c>
    </row>
    <row r="315" spans="1:11" x14ac:dyDescent="0.2">
      <c r="A315" s="30">
        <v>2019</v>
      </c>
      <c r="B315" s="30">
        <v>2</v>
      </c>
      <c r="C315" s="30" t="s">
        <v>63</v>
      </c>
      <c r="D315" s="30" t="s">
        <v>27</v>
      </c>
      <c r="E315" s="30">
        <v>438</v>
      </c>
      <c r="H315" s="30">
        <v>2019</v>
      </c>
      <c r="I315" s="30">
        <v>10</v>
      </c>
      <c r="J315" s="30">
        <v>68</v>
      </c>
      <c r="K315" s="30">
        <v>1</v>
      </c>
    </row>
    <row r="316" spans="1:11" x14ac:dyDescent="0.2">
      <c r="A316" s="30">
        <v>2019</v>
      </c>
      <c r="B316" s="30">
        <v>2</v>
      </c>
      <c r="C316" s="30" t="s">
        <v>63</v>
      </c>
      <c r="D316" s="30" t="s">
        <v>28</v>
      </c>
      <c r="E316" s="30">
        <v>3</v>
      </c>
      <c r="H316" s="30">
        <v>2019</v>
      </c>
      <c r="I316" s="30">
        <v>10</v>
      </c>
      <c r="J316" s="30">
        <v>85</v>
      </c>
      <c r="K316" s="30">
        <v>1</v>
      </c>
    </row>
    <row r="317" spans="1:11" x14ac:dyDescent="0.2">
      <c r="A317" s="30">
        <v>2019</v>
      </c>
      <c r="B317" s="30">
        <v>2</v>
      </c>
      <c r="C317" s="30" t="s">
        <v>63</v>
      </c>
      <c r="D317" s="30" t="s">
        <v>29</v>
      </c>
      <c r="E317" s="30">
        <v>111</v>
      </c>
      <c r="H317" s="30">
        <v>2019</v>
      </c>
      <c r="I317" s="30">
        <v>11</v>
      </c>
      <c r="J317" s="30" t="s">
        <v>61</v>
      </c>
      <c r="K317" s="30">
        <v>0</v>
      </c>
    </row>
    <row r="318" spans="1:11" x14ac:dyDescent="0.2">
      <c r="A318" s="30">
        <v>2019</v>
      </c>
      <c r="B318" s="30">
        <v>2</v>
      </c>
      <c r="C318" s="30" t="s">
        <v>63</v>
      </c>
      <c r="D318" s="30" t="s">
        <v>30</v>
      </c>
      <c r="E318" s="30">
        <v>609</v>
      </c>
      <c r="H318" s="30">
        <v>2019</v>
      </c>
      <c r="I318" s="30">
        <v>11</v>
      </c>
      <c r="J318" s="30">
        <v>1</v>
      </c>
      <c r="K318" s="30">
        <v>162</v>
      </c>
    </row>
    <row r="319" spans="1:11" x14ac:dyDescent="0.2">
      <c r="A319" s="30">
        <v>2019</v>
      </c>
      <c r="B319" s="30">
        <v>2</v>
      </c>
      <c r="C319" s="30" t="s">
        <v>63</v>
      </c>
      <c r="D319" s="30" t="s">
        <v>31</v>
      </c>
      <c r="E319" s="30">
        <v>1685</v>
      </c>
      <c r="H319" s="30">
        <v>2019</v>
      </c>
      <c r="I319" s="30">
        <v>11</v>
      </c>
      <c r="J319" s="30">
        <v>22</v>
      </c>
      <c r="K319" s="30">
        <v>1</v>
      </c>
    </row>
    <row r="320" spans="1:11" x14ac:dyDescent="0.2">
      <c r="A320" s="30">
        <v>2019</v>
      </c>
      <c r="B320" s="30">
        <v>2</v>
      </c>
      <c r="C320" s="30" t="s">
        <v>63</v>
      </c>
      <c r="D320" s="30" t="s">
        <v>32</v>
      </c>
      <c r="E320" s="30">
        <v>233</v>
      </c>
      <c r="H320" s="30">
        <v>2019</v>
      </c>
      <c r="I320" s="30">
        <v>11</v>
      </c>
      <c r="J320" s="30">
        <v>25</v>
      </c>
      <c r="K320" s="30">
        <v>3</v>
      </c>
    </row>
    <row r="321" spans="1:11" x14ac:dyDescent="0.2">
      <c r="A321" s="30">
        <v>2019</v>
      </c>
      <c r="B321" s="30">
        <v>2</v>
      </c>
      <c r="C321" s="30" t="s">
        <v>63</v>
      </c>
      <c r="D321" s="30" t="s">
        <v>33</v>
      </c>
      <c r="E321" s="30">
        <v>2</v>
      </c>
      <c r="H321" s="30">
        <v>2019</v>
      </c>
      <c r="I321" s="30">
        <v>11</v>
      </c>
      <c r="J321" s="30">
        <v>28</v>
      </c>
      <c r="K321" s="30">
        <v>1</v>
      </c>
    </row>
    <row r="322" spans="1:11" x14ac:dyDescent="0.2">
      <c r="A322" s="30">
        <v>2019</v>
      </c>
      <c r="B322" s="30">
        <v>2</v>
      </c>
      <c r="C322" s="30" t="s">
        <v>63</v>
      </c>
      <c r="D322" s="30" t="s">
        <v>34</v>
      </c>
      <c r="E322" s="30">
        <v>163</v>
      </c>
      <c r="H322" s="30">
        <v>2019</v>
      </c>
      <c r="I322" s="30">
        <v>11</v>
      </c>
      <c r="J322" s="30">
        <v>30</v>
      </c>
      <c r="K322" s="30">
        <v>1</v>
      </c>
    </row>
    <row r="323" spans="1:11" x14ac:dyDescent="0.2">
      <c r="A323" s="30">
        <v>2019</v>
      </c>
      <c r="B323" s="30">
        <v>2</v>
      </c>
      <c r="C323" s="30" t="s">
        <v>63</v>
      </c>
      <c r="D323" s="30" t="s">
        <v>39</v>
      </c>
      <c r="E323" s="30">
        <v>235</v>
      </c>
      <c r="H323" s="30">
        <v>2019</v>
      </c>
      <c r="I323" s="30">
        <v>11</v>
      </c>
      <c r="J323" s="30">
        <v>37</v>
      </c>
      <c r="K323" s="30">
        <v>1</v>
      </c>
    </row>
    <row r="324" spans="1:11" x14ac:dyDescent="0.2">
      <c r="A324" s="30">
        <v>2019</v>
      </c>
      <c r="B324" s="30">
        <v>2</v>
      </c>
      <c r="C324" s="30" t="s">
        <v>63</v>
      </c>
      <c r="D324" s="30" t="s">
        <v>35</v>
      </c>
      <c r="E324" s="30">
        <v>831</v>
      </c>
      <c r="H324" s="30">
        <v>2019</v>
      </c>
      <c r="I324" s="30">
        <v>11</v>
      </c>
      <c r="J324" s="30">
        <v>40</v>
      </c>
      <c r="K324" s="30">
        <v>7</v>
      </c>
    </row>
    <row r="325" spans="1:11" x14ac:dyDescent="0.2">
      <c r="A325" s="30">
        <v>2019</v>
      </c>
      <c r="B325" s="30">
        <v>2</v>
      </c>
      <c r="C325" s="30" t="s">
        <v>63</v>
      </c>
      <c r="D325" s="30" t="s">
        <v>40</v>
      </c>
      <c r="E325" s="30">
        <v>826</v>
      </c>
      <c r="H325" s="30">
        <v>2019</v>
      </c>
      <c r="I325" s="30">
        <v>11</v>
      </c>
      <c r="J325" s="30">
        <v>41</v>
      </c>
      <c r="K325" s="30">
        <v>2</v>
      </c>
    </row>
    <row r="326" spans="1:11" x14ac:dyDescent="0.2">
      <c r="A326" s="30">
        <v>2019</v>
      </c>
      <c r="B326" s="30">
        <v>2</v>
      </c>
      <c r="C326" s="30" t="s">
        <v>63</v>
      </c>
      <c r="D326" s="30" t="s">
        <v>36</v>
      </c>
      <c r="E326" s="30">
        <v>1955</v>
      </c>
      <c r="H326" s="30">
        <v>2019</v>
      </c>
      <c r="I326" s="30">
        <v>11</v>
      </c>
      <c r="J326" s="30">
        <v>43</v>
      </c>
      <c r="K326" s="30">
        <v>2</v>
      </c>
    </row>
    <row r="327" spans="1:11" x14ac:dyDescent="0.2">
      <c r="A327" s="30">
        <v>2019</v>
      </c>
      <c r="B327" s="30">
        <v>2</v>
      </c>
      <c r="C327" s="30" t="s">
        <v>63</v>
      </c>
      <c r="D327" s="30" t="s">
        <v>41</v>
      </c>
      <c r="E327" s="30">
        <v>1115</v>
      </c>
      <c r="H327" s="30">
        <v>2019</v>
      </c>
      <c r="I327" s="30">
        <v>11</v>
      </c>
      <c r="J327" s="30">
        <v>44</v>
      </c>
      <c r="K327" s="30">
        <v>3</v>
      </c>
    </row>
    <row r="328" spans="1:11" x14ac:dyDescent="0.2">
      <c r="A328" s="30">
        <v>2019</v>
      </c>
      <c r="B328" s="30">
        <v>2</v>
      </c>
      <c r="C328" s="30" t="s">
        <v>63</v>
      </c>
      <c r="D328" s="30" t="s">
        <v>37</v>
      </c>
      <c r="E328" s="30">
        <v>141</v>
      </c>
      <c r="H328" s="30">
        <v>2019</v>
      </c>
      <c r="I328" s="30">
        <v>11</v>
      </c>
      <c r="J328" s="30">
        <v>45</v>
      </c>
      <c r="K328" s="30">
        <v>11</v>
      </c>
    </row>
    <row r="329" spans="1:11" x14ac:dyDescent="0.2">
      <c r="A329" s="30">
        <v>2019</v>
      </c>
      <c r="B329" s="30">
        <v>2</v>
      </c>
      <c r="C329" s="30" t="s">
        <v>63</v>
      </c>
      <c r="D329" s="30" t="s">
        <v>42</v>
      </c>
      <c r="E329" s="30">
        <v>34</v>
      </c>
      <c r="H329" s="30">
        <v>2019</v>
      </c>
      <c r="I329" s="30">
        <v>11</v>
      </c>
      <c r="J329" s="30">
        <v>46</v>
      </c>
      <c r="K329" s="30">
        <v>25</v>
      </c>
    </row>
    <row r="330" spans="1:11" x14ac:dyDescent="0.2">
      <c r="A330" s="30">
        <v>2019</v>
      </c>
      <c r="B330" s="30">
        <v>2</v>
      </c>
      <c r="C330" s="30" t="s">
        <v>63</v>
      </c>
      <c r="D330" s="30" t="s">
        <v>38</v>
      </c>
      <c r="E330" s="30">
        <v>1</v>
      </c>
      <c r="H330" s="30">
        <v>2019</v>
      </c>
      <c r="I330" s="30">
        <v>11</v>
      </c>
      <c r="J330" s="30">
        <v>47</v>
      </c>
      <c r="K330" s="30">
        <v>58</v>
      </c>
    </row>
    <row r="331" spans="1:11" x14ac:dyDescent="0.2">
      <c r="A331" s="30">
        <v>2019</v>
      </c>
      <c r="B331" s="30">
        <v>2</v>
      </c>
      <c r="C331" s="30" t="s">
        <v>79</v>
      </c>
      <c r="D331" s="30" t="s">
        <v>61</v>
      </c>
      <c r="E331" s="30">
        <v>2</v>
      </c>
      <c r="H331" s="30">
        <v>2019</v>
      </c>
      <c r="I331" s="30">
        <v>11</v>
      </c>
      <c r="J331" s="30">
        <v>48</v>
      </c>
      <c r="K331" s="30">
        <v>130</v>
      </c>
    </row>
    <row r="332" spans="1:11" x14ac:dyDescent="0.2">
      <c r="A332" s="30">
        <v>2019</v>
      </c>
      <c r="B332" s="30">
        <v>2</v>
      </c>
      <c r="C332" s="30" t="s">
        <v>79</v>
      </c>
      <c r="D332" s="30" t="s">
        <v>49</v>
      </c>
      <c r="E332" s="30">
        <v>5</v>
      </c>
      <c r="H332" s="30">
        <v>2019</v>
      </c>
      <c r="I332" s="30">
        <v>11</v>
      </c>
      <c r="J332" s="30">
        <v>49</v>
      </c>
      <c r="K332" s="30">
        <v>367</v>
      </c>
    </row>
    <row r="333" spans="1:11" x14ac:dyDescent="0.2">
      <c r="A333" s="30">
        <v>2019</v>
      </c>
      <c r="B333" s="30">
        <v>2</v>
      </c>
      <c r="C333" s="30" t="s">
        <v>79</v>
      </c>
      <c r="D333" s="30" t="s">
        <v>51</v>
      </c>
      <c r="E333" s="30">
        <v>1</v>
      </c>
      <c r="H333" s="30">
        <v>2019</v>
      </c>
      <c r="I333" s="30">
        <v>11</v>
      </c>
      <c r="J333" s="30">
        <v>50</v>
      </c>
      <c r="K333" s="30">
        <v>853</v>
      </c>
    </row>
    <row r="334" spans="1:11" x14ac:dyDescent="0.2">
      <c r="A334" s="30">
        <v>2019</v>
      </c>
      <c r="B334" s="30">
        <v>2</v>
      </c>
      <c r="C334" s="30" t="s">
        <v>79</v>
      </c>
      <c r="D334" s="30" t="s">
        <v>53</v>
      </c>
      <c r="E334" s="30">
        <v>1</v>
      </c>
      <c r="H334" s="30">
        <v>2019</v>
      </c>
      <c r="I334" s="30">
        <v>11</v>
      </c>
      <c r="J334" s="30">
        <v>51</v>
      </c>
      <c r="K334" s="30">
        <v>2099</v>
      </c>
    </row>
    <row r="335" spans="1:11" x14ac:dyDescent="0.2">
      <c r="A335" s="30">
        <v>2019</v>
      </c>
      <c r="B335" s="30">
        <v>2</v>
      </c>
      <c r="C335" s="30" t="s">
        <v>79</v>
      </c>
      <c r="D335" s="30" t="s">
        <v>44</v>
      </c>
      <c r="E335" s="30">
        <v>115</v>
      </c>
      <c r="H335" s="30">
        <v>2019</v>
      </c>
      <c r="I335" s="30">
        <v>11</v>
      </c>
      <c r="J335" s="30">
        <v>52</v>
      </c>
      <c r="K335" s="30">
        <v>4092</v>
      </c>
    </row>
    <row r="336" spans="1:11" x14ac:dyDescent="0.2">
      <c r="A336" s="30">
        <v>2019</v>
      </c>
      <c r="B336" s="30">
        <v>2</v>
      </c>
      <c r="C336" s="30" t="s">
        <v>79</v>
      </c>
      <c r="D336" s="30" t="s">
        <v>45</v>
      </c>
      <c r="E336" s="30">
        <v>84</v>
      </c>
      <c r="H336" s="30">
        <v>2019</v>
      </c>
      <c r="I336" s="30">
        <v>11</v>
      </c>
      <c r="J336" s="30">
        <v>53</v>
      </c>
      <c r="K336" s="30">
        <v>8275</v>
      </c>
    </row>
    <row r="337" spans="1:11" x14ac:dyDescent="0.2">
      <c r="A337" s="30">
        <v>2019</v>
      </c>
      <c r="B337" s="30">
        <v>2</v>
      </c>
      <c r="C337" s="30" t="s">
        <v>79</v>
      </c>
      <c r="D337" s="30" t="s">
        <v>46</v>
      </c>
      <c r="E337" s="30">
        <v>54</v>
      </c>
      <c r="H337" s="30">
        <v>2019</v>
      </c>
      <c r="I337" s="30">
        <v>11</v>
      </c>
      <c r="J337" s="30">
        <v>54</v>
      </c>
      <c r="K337" s="30">
        <v>13386</v>
      </c>
    </row>
    <row r="338" spans="1:11" x14ac:dyDescent="0.2">
      <c r="A338" s="30">
        <v>2019</v>
      </c>
      <c r="B338" s="30">
        <v>2</v>
      </c>
      <c r="C338" s="30" t="s">
        <v>79</v>
      </c>
      <c r="D338" s="30" t="s">
        <v>47</v>
      </c>
      <c r="E338" s="30">
        <v>1</v>
      </c>
      <c r="H338" s="30">
        <v>2019</v>
      </c>
      <c r="I338" s="30">
        <v>11</v>
      </c>
      <c r="J338" s="30">
        <v>55</v>
      </c>
      <c r="K338" s="30">
        <v>19515</v>
      </c>
    </row>
    <row r="339" spans="1:11" x14ac:dyDescent="0.2">
      <c r="A339" s="30">
        <v>2019</v>
      </c>
      <c r="B339" s="30">
        <v>2</v>
      </c>
      <c r="C339" s="30" t="s">
        <v>79</v>
      </c>
      <c r="D339" s="30" t="s">
        <v>19</v>
      </c>
      <c r="E339" s="30">
        <v>7</v>
      </c>
      <c r="H339" s="30">
        <v>2019</v>
      </c>
      <c r="I339" s="30">
        <v>11</v>
      </c>
      <c r="J339" s="30">
        <v>56</v>
      </c>
      <c r="K339" s="30">
        <v>26451</v>
      </c>
    </row>
    <row r="340" spans="1:11" x14ac:dyDescent="0.2">
      <c r="A340" s="30">
        <v>2019</v>
      </c>
      <c r="B340" s="30">
        <v>2</v>
      </c>
      <c r="C340" s="30" t="s">
        <v>79</v>
      </c>
      <c r="D340" s="30" t="s">
        <v>20</v>
      </c>
      <c r="E340" s="30">
        <v>115</v>
      </c>
      <c r="H340" s="30">
        <v>2019</v>
      </c>
      <c r="I340" s="30">
        <v>11</v>
      </c>
      <c r="J340" s="30">
        <v>57</v>
      </c>
      <c r="K340" s="30">
        <v>30864</v>
      </c>
    </row>
    <row r="341" spans="1:11" x14ac:dyDescent="0.2">
      <c r="A341" s="30">
        <v>2019</v>
      </c>
      <c r="B341" s="30">
        <v>2</v>
      </c>
      <c r="C341" s="30" t="s">
        <v>79</v>
      </c>
      <c r="D341" s="30" t="s">
        <v>21</v>
      </c>
      <c r="E341" s="30">
        <v>1062</v>
      </c>
      <c r="H341" s="30">
        <v>2019</v>
      </c>
      <c r="I341" s="30">
        <v>11</v>
      </c>
      <c r="J341" s="30">
        <v>58</v>
      </c>
      <c r="K341" s="30">
        <v>29850</v>
      </c>
    </row>
    <row r="342" spans="1:11" x14ac:dyDescent="0.2">
      <c r="A342" s="30">
        <v>2019</v>
      </c>
      <c r="B342" s="30">
        <v>2</v>
      </c>
      <c r="C342" s="30" t="s">
        <v>79</v>
      </c>
      <c r="D342" s="30" t="s">
        <v>22</v>
      </c>
      <c r="E342" s="30">
        <v>375</v>
      </c>
      <c r="H342" s="30">
        <v>2019</v>
      </c>
      <c r="I342" s="30">
        <v>11</v>
      </c>
      <c r="J342" s="30">
        <v>59</v>
      </c>
      <c r="K342" s="30">
        <v>24871</v>
      </c>
    </row>
    <row r="343" spans="1:11" x14ac:dyDescent="0.2">
      <c r="A343" s="30">
        <v>2019</v>
      </c>
      <c r="B343" s="30">
        <v>2</v>
      </c>
      <c r="C343" s="30" t="s">
        <v>79</v>
      </c>
      <c r="D343" s="30" t="s">
        <v>23</v>
      </c>
      <c r="E343" s="30">
        <v>60</v>
      </c>
      <c r="H343" s="30">
        <v>2019</v>
      </c>
      <c r="I343" s="30">
        <v>11</v>
      </c>
      <c r="J343" s="30">
        <v>60</v>
      </c>
      <c r="K343" s="30">
        <v>16497</v>
      </c>
    </row>
    <row r="344" spans="1:11" x14ac:dyDescent="0.2">
      <c r="A344" s="30">
        <v>2019</v>
      </c>
      <c r="B344" s="30">
        <v>2</v>
      </c>
      <c r="C344" s="30" t="s">
        <v>79</v>
      </c>
      <c r="D344" s="30" t="s">
        <v>24</v>
      </c>
      <c r="E344" s="30">
        <v>75</v>
      </c>
      <c r="H344" s="30">
        <v>2019</v>
      </c>
      <c r="I344" s="30">
        <v>11</v>
      </c>
      <c r="J344" s="30">
        <v>61</v>
      </c>
      <c r="K344" s="30">
        <v>8076</v>
      </c>
    </row>
    <row r="345" spans="1:11" x14ac:dyDescent="0.2">
      <c r="A345" s="30">
        <v>2019</v>
      </c>
      <c r="B345" s="30">
        <v>2</v>
      </c>
      <c r="C345" s="30" t="s">
        <v>79</v>
      </c>
      <c r="D345" s="30" t="s">
        <v>25</v>
      </c>
      <c r="E345" s="30">
        <v>579</v>
      </c>
      <c r="H345" s="30">
        <v>2019</v>
      </c>
      <c r="I345" s="30">
        <v>11</v>
      </c>
      <c r="J345" s="30">
        <v>62</v>
      </c>
      <c r="K345" s="30">
        <v>2748</v>
      </c>
    </row>
    <row r="346" spans="1:11" x14ac:dyDescent="0.2">
      <c r="A346" s="30">
        <v>2019</v>
      </c>
      <c r="B346" s="30">
        <v>2</v>
      </c>
      <c r="C346" s="30" t="s">
        <v>79</v>
      </c>
      <c r="D346" s="30" t="s">
        <v>26</v>
      </c>
      <c r="E346" s="30">
        <v>4179</v>
      </c>
      <c r="H346" s="30">
        <v>2019</v>
      </c>
      <c r="I346" s="30">
        <v>11</v>
      </c>
      <c r="J346" s="30">
        <v>63</v>
      </c>
      <c r="K346" s="30">
        <v>484</v>
      </c>
    </row>
    <row r="347" spans="1:11" x14ac:dyDescent="0.2">
      <c r="A347" s="30">
        <v>2019</v>
      </c>
      <c r="B347" s="30">
        <v>2</v>
      </c>
      <c r="C347" s="30" t="s">
        <v>79</v>
      </c>
      <c r="D347" s="30" t="s">
        <v>27</v>
      </c>
      <c r="E347" s="30">
        <v>914</v>
      </c>
      <c r="H347" s="30">
        <v>2019</v>
      </c>
      <c r="I347" s="30">
        <v>11</v>
      </c>
      <c r="J347" s="30">
        <v>64</v>
      </c>
      <c r="K347" s="30">
        <v>65</v>
      </c>
    </row>
    <row r="348" spans="1:11" x14ac:dyDescent="0.2">
      <c r="A348" s="30">
        <v>2019</v>
      </c>
      <c r="B348" s="30">
        <v>2</v>
      </c>
      <c r="C348" s="30" t="s">
        <v>79</v>
      </c>
      <c r="D348" s="30" t="s">
        <v>28</v>
      </c>
      <c r="E348" s="30">
        <v>84</v>
      </c>
      <c r="H348" s="30">
        <v>2019</v>
      </c>
      <c r="I348" s="30">
        <v>11</v>
      </c>
      <c r="J348" s="30">
        <v>65</v>
      </c>
      <c r="K348" s="30">
        <v>7</v>
      </c>
    </row>
    <row r="349" spans="1:11" x14ac:dyDescent="0.2">
      <c r="A349" s="30">
        <v>2019</v>
      </c>
      <c r="B349" s="30">
        <v>2</v>
      </c>
      <c r="C349" s="30" t="s">
        <v>79</v>
      </c>
      <c r="D349" s="30" t="s">
        <v>34</v>
      </c>
      <c r="E349" s="30">
        <v>263</v>
      </c>
      <c r="H349" s="30">
        <v>2019</v>
      </c>
      <c r="I349" s="30">
        <v>11</v>
      </c>
      <c r="J349" s="30">
        <v>66</v>
      </c>
      <c r="K349" s="30">
        <v>1</v>
      </c>
    </row>
    <row r="350" spans="1:11" x14ac:dyDescent="0.2">
      <c r="A350" s="30">
        <v>2019</v>
      </c>
      <c r="B350" s="30">
        <v>2</v>
      </c>
      <c r="C350" s="30" t="s">
        <v>79</v>
      </c>
      <c r="D350" s="30" t="s">
        <v>35</v>
      </c>
      <c r="E350" s="30">
        <v>666</v>
      </c>
      <c r="H350" s="30">
        <v>2019</v>
      </c>
      <c r="I350" s="30">
        <v>11</v>
      </c>
      <c r="J350" s="30">
        <v>70</v>
      </c>
      <c r="K350" s="30">
        <v>1</v>
      </c>
    </row>
    <row r="351" spans="1:11" x14ac:dyDescent="0.2">
      <c r="A351" s="30">
        <v>2019</v>
      </c>
      <c r="B351" s="30">
        <v>2</v>
      </c>
      <c r="C351" s="30" t="s">
        <v>79</v>
      </c>
      <c r="D351" s="30" t="s">
        <v>36</v>
      </c>
      <c r="E351" s="30">
        <v>1734</v>
      </c>
      <c r="H351" s="30">
        <v>2019</v>
      </c>
      <c r="I351" s="30">
        <v>12</v>
      </c>
      <c r="J351" s="30" t="s">
        <v>61</v>
      </c>
      <c r="K351" s="30">
        <v>0</v>
      </c>
    </row>
    <row r="352" spans="1:11" x14ac:dyDescent="0.2">
      <c r="A352" s="30">
        <v>2019</v>
      </c>
      <c r="B352" s="30">
        <v>2</v>
      </c>
      <c r="C352" s="30" t="s">
        <v>79</v>
      </c>
      <c r="D352" s="30" t="s">
        <v>37</v>
      </c>
      <c r="E352" s="30">
        <v>182</v>
      </c>
      <c r="H352" s="30">
        <v>2019</v>
      </c>
      <c r="I352" s="30">
        <v>12</v>
      </c>
      <c r="J352" s="30">
        <v>1</v>
      </c>
      <c r="K352" s="30">
        <v>193</v>
      </c>
    </row>
    <row r="353" spans="1:11" x14ac:dyDescent="0.2">
      <c r="A353" s="30">
        <v>2019</v>
      </c>
      <c r="B353" s="30">
        <v>2</v>
      </c>
      <c r="C353" s="30" t="s">
        <v>79</v>
      </c>
      <c r="D353" s="30" t="s">
        <v>38</v>
      </c>
      <c r="E353" s="30">
        <v>5</v>
      </c>
      <c r="H353" s="30">
        <v>2019</v>
      </c>
      <c r="I353" s="30">
        <v>12</v>
      </c>
      <c r="J353" s="30">
        <v>6</v>
      </c>
      <c r="K353" s="30">
        <v>1</v>
      </c>
    </row>
    <row r="354" spans="1:11" x14ac:dyDescent="0.2">
      <c r="A354" s="30">
        <v>2019</v>
      </c>
      <c r="B354" s="30">
        <v>2</v>
      </c>
      <c r="C354" s="30" t="s">
        <v>71</v>
      </c>
      <c r="D354" s="30" t="s">
        <v>49</v>
      </c>
      <c r="E354" s="30">
        <v>1</v>
      </c>
      <c r="H354" s="30">
        <v>2019</v>
      </c>
      <c r="I354" s="30">
        <v>12</v>
      </c>
      <c r="J354" s="30">
        <v>8</v>
      </c>
      <c r="K354" s="30">
        <v>1</v>
      </c>
    </row>
    <row r="355" spans="1:11" x14ac:dyDescent="0.2">
      <c r="A355" s="30">
        <v>2019</v>
      </c>
      <c r="B355" s="30">
        <v>2</v>
      </c>
      <c r="C355" s="30" t="s">
        <v>71</v>
      </c>
      <c r="D355" s="30" t="s">
        <v>53</v>
      </c>
      <c r="E355" s="30">
        <v>1</v>
      </c>
      <c r="H355" s="30">
        <v>2019</v>
      </c>
      <c r="I355" s="30">
        <v>12</v>
      </c>
      <c r="J355" s="30">
        <v>33</v>
      </c>
      <c r="K355" s="30">
        <v>1</v>
      </c>
    </row>
    <row r="356" spans="1:11" x14ac:dyDescent="0.2">
      <c r="A356" s="30">
        <v>2019</v>
      </c>
      <c r="B356" s="30">
        <v>2</v>
      </c>
      <c r="C356" s="30" t="s">
        <v>71</v>
      </c>
      <c r="D356" s="30" t="s">
        <v>44</v>
      </c>
      <c r="E356" s="30">
        <v>1</v>
      </c>
      <c r="H356" s="30">
        <v>2019</v>
      </c>
      <c r="I356" s="30">
        <v>12</v>
      </c>
      <c r="J356" s="30">
        <v>40</v>
      </c>
      <c r="K356" s="30">
        <v>17</v>
      </c>
    </row>
    <row r="357" spans="1:11" x14ac:dyDescent="0.2">
      <c r="A357" s="30">
        <v>2019</v>
      </c>
      <c r="B357" s="30">
        <v>2</v>
      </c>
      <c r="C357" s="30" t="s">
        <v>71</v>
      </c>
      <c r="D357" s="30" t="s">
        <v>45</v>
      </c>
      <c r="E357" s="30">
        <v>4</v>
      </c>
      <c r="H357" s="30">
        <v>2019</v>
      </c>
      <c r="I357" s="30">
        <v>12</v>
      </c>
      <c r="J357" s="30">
        <v>41</v>
      </c>
      <c r="K357" s="30">
        <v>1</v>
      </c>
    </row>
    <row r="358" spans="1:11" x14ac:dyDescent="0.2">
      <c r="A358" s="30">
        <v>2019</v>
      </c>
      <c r="B358" s="30">
        <v>2</v>
      </c>
      <c r="C358" s="30" t="s">
        <v>71</v>
      </c>
      <c r="D358" s="30" t="s">
        <v>46</v>
      </c>
      <c r="E358" s="30">
        <v>5</v>
      </c>
      <c r="H358" s="30">
        <v>2019</v>
      </c>
      <c r="I358" s="30">
        <v>12</v>
      </c>
      <c r="J358" s="30">
        <v>42</v>
      </c>
      <c r="K358" s="30">
        <v>2</v>
      </c>
    </row>
    <row r="359" spans="1:11" x14ac:dyDescent="0.2">
      <c r="A359" s="30">
        <v>2019</v>
      </c>
      <c r="B359" s="30">
        <v>2</v>
      </c>
      <c r="C359" s="30" t="s">
        <v>71</v>
      </c>
      <c r="D359" s="30" t="s">
        <v>47</v>
      </c>
      <c r="E359" s="30">
        <v>1</v>
      </c>
      <c r="H359" s="30">
        <v>2019</v>
      </c>
      <c r="I359" s="30">
        <v>12</v>
      </c>
      <c r="J359" s="30">
        <v>43</v>
      </c>
      <c r="K359" s="30">
        <v>1</v>
      </c>
    </row>
    <row r="360" spans="1:11" x14ac:dyDescent="0.2">
      <c r="A360" s="30">
        <v>2019</v>
      </c>
      <c r="B360" s="30">
        <v>2</v>
      </c>
      <c r="C360" s="30" t="s">
        <v>71</v>
      </c>
      <c r="D360" s="30" t="s">
        <v>19</v>
      </c>
      <c r="E360" s="30">
        <v>28</v>
      </c>
      <c r="H360" s="30">
        <v>2019</v>
      </c>
      <c r="I360" s="30">
        <v>12</v>
      </c>
      <c r="J360" s="30">
        <v>44</v>
      </c>
      <c r="K360" s="30">
        <v>5</v>
      </c>
    </row>
    <row r="361" spans="1:11" x14ac:dyDescent="0.2">
      <c r="A361" s="30">
        <v>2019</v>
      </c>
      <c r="B361" s="30">
        <v>2</v>
      </c>
      <c r="C361" s="30" t="s">
        <v>71</v>
      </c>
      <c r="D361" s="30" t="s">
        <v>20</v>
      </c>
      <c r="E361" s="30">
        <v>25</v>
      </c>
      <c r="H361" s="30">
        <v>2019</v>
      </c>
      <c r="I361" s="30">
        <v>12</v>
      </c>
      <c r="J361" s="30">
        <v>45</v>
      </c>
      <c r="K361" s="30">
        <v>12</v>
      </c>
    </row>
    <row r="362" spans="1:11" x14ac:dyDescent="0.2">
      <c r="A362" s="30">
        <v>2019</v>
      </c>
      <c r="B362" s="30">
        <v>2</v>
      </c>
      <c r="C362" s="30" t="s">
        <v>71</v>
      </c>
      <c r="D362" s="30" t="s">
        <v>21</v>
      </c>
      <c r="E362" s="30">
        <v>25</v>
      </c>
      <c r="H362" s="30">
        <v>2019</v>
      </c>
      <c r="I362" s="30">
        <v>12</v>
      </c>
      <c r="J362" s="30">
        <v>46</v>
      </c>
      <c r="K362" s="30">
        <v>34</v>
      </c>
    </row>
    <row r="363" spans="1:11" x14ac:dyDescent="0.2">
      <c r="A363" s="30">
        <v>2019</v>
      </c>
      <c r="B363" s="30">
        <v>2</v>
      </c>
      <c r="C363" s="30" t="s">
        <v>71</v>
      </c>
      <c r="D363" s="30" t="s">
        <v>22</v>
      </c>
      <c r="E363" s="30">
        <v>2</v>
      </c>
      <c r="H363" s="30">
        <v>2019</v>
      </c>
      <c r="I363" s="30">
        <v>12</v>
      </c>
      <c r="J363" s="30">
        <v>47</v>
      </c>
      <c r="K363" s="30">
        <v>60</v>
      </c>
    </row>
    <row r="364" spans="1:11" x14ac:dyDescent="0.2">
      <c r="A364" s="30">
        <v>2019</v>
      </c>
      <c r="B364" s="30">
        <v>2</v>
      </c>
      <c r="C364" s="30" t="s">
        <v>71</v>
      </c>
      <c r="D364" s="30" t="s">
        <v>24</v>
      </c>
      <c r="E364" s="30">
        <v>8</v>
      </c>
      <c r="H364" s="30">
        <v>2019</v>
      </c>
      <c r="I364" s="30">
        <v>12</v>
      </c>
      <c r="J364" s="30">
        <v>48</v>
      </c>
      <c r="K364" s="30">
        <v>167</v>
      </c>
    </row>
    <row r="365" spans="1:11" x14ac:dyDescent="0.2">
      <c r="A365" s="30">
        <v>2019</v>
      </c>
      <c r="B365" s="30">
        <v>2</v>
      </c>
      <c r="C365" s="30" t="s">
        <v>71</v>
      </c>
      <c r="D365" s="30" t="s">
        <v>25</v>
      </c>
      <c r="E365" s="30">
        <v>5</v>
      </c>
      <c r="H365" s="30">
        <v>2019</v>
      </c>
      <c r="I365" s="30">
        <v>12</v>
      </c>
      <c r="J365" s="30">
        <v>49</v>
      </c>
      <c r="K365" s="30">
        <v>414</v>
      </c>
    </row>
    <row r="366" spans="1:11" x14ac:dyDescent="0.2">
      <c r="A366" s="30">
        <v>2019</v>
      </c>
      <c r="B366" s="30">
        <v>2</v>
      </c>
      <c r="C366" s="30" t="s">
        <v>71</v>
      </c>
      <c r="D366" s="30" t="s">
        <v>26</v>
      </c>
      <c r="E366" s="30">
        <v>9</v>
      </c>
      <c r="H366" s="30">
        <v>2019</v>
      </c>
      <c r="I366" s="30">
        <v>12</v>
      </c>
      <c r="J366" s="30">
        <v>50</v>
      </c>
      <c r="K366" s="30">
        <v>1004</v>
      </c>
    </row>
    <row r="367" spans="1:11" x14ac:dyDescent="0.2">
      <c r="A367" s="30">
        <v>2019</v>
      </c>
      <c r="B367" s="30">
        <v>2</v>
      </c>
      <c r="C367" s="30" t="s">
        <v>71</v>
      </c>
      <c r="D367" s="30" t="s">
        <v>27</v>
      </c>
      <c r="E367" s="30">
        <v>1</v>
      </c>
      <c r="H367" s="30">
        <v>2019</v>
      </c>
      <c r="I367" s="30">
        <v>12</v>
      </c>
      <c r="J367" s="30">
        <v>51</v>
      </c>
      <c r="K367" s="30">
        <v>2118</v>
      </c>
    </row>
    <row r="368" spans="1:11" x14ac:dyDescent="0.2">
      <c r="A368" s="30">
        <v>2019</v>
      </c>
      <c r="B368" s="30">
        <v>2</v>
      </c>
      <c r="C368" s="30" t="s">
        <v>71</v>
      </c>
      <c r="D368" s="30" t="s">
        <v>29</v>
      </c>
      <c r="E368" s="30">
        <v>4</v>
      </c>
      <c r="H368" s="30">
        <v>2019</v>
      </c>
      <c r="I368" s="30">
        <v>12</v>
      </c>
      <c r="J368" s="30">
        <v>52</v>
      </c>
      <c r="K368" s="30">
        <v>4287</v>
      </c>
    </row>
    <row r="369" spans="1:11" x14ac:dyDescent="0.2">
      <c r="A369" s="30">
        <v>2019</v>
      </c>
      <c r="B369" s="30">
        <v>2</v>
      </c>
      <c r="C369" s="30" t="s">
        <v>71</v>
      </c>
      <c r="D369" s="30" t="s">
        <v>30</v>
      </c>
      <c r="E369" s="30">
        <v>7</v>
      </c>
      <c r="H369" s="30">
        <v>2019</v>
      </c>
      <c r="I369" s="30">
        <v>12</v>
      </c>
      <c r="J369" s="30">
        <v>53</v>
      </c>
      <c r="K369" s="30">
        <v>8580</v>
      </c>
    </row>
    <row r="370" spans="1:11" x14ac:dyDescent="0.2">
      <c r="A370" s="30">
        <v>2019</v>
      </c>
      <c r="B370" s="30">
        <v>2</v>
      </c>
      <c r="C370" s="30" t="s">
        <v>71</v>
      </c>
      <c r="D370" s="30" t="s">
        <v>31</v>
      </c>
      <c r="E370" s="30">
        <v>11</v>
      </c>
      <c r="H370" s="30">
        <v>2019</v>
      </c>
      <c r="I370" s="30">
        <v>12</v>
      </c>
      <c r="J370" s="30">
        <v>54</v>
      </c>
      <c r="K370" s="30">
        <v>13832</v>
      </c>
    </row>
    <row r="371" spans="1:11" x14ac:dyDescent="0.2">
      <c r="A371" s="30">
        <v>2019</v>
      </c>
      <c r="B371" s="30">
        <v>2</v>
      </c>
      <c r="C371" s="30" t="s">
        <v>71</v>
      </c>
      <c r="D371" s="30" t="s">
        <v>34</v>
      </c>
      <c r="E371" s="30">
        <v>3</v>
      </c>
      <c r="H371" s="30">
        <v>2019</v>
      </c>
      <c r="I371" s="30">
        <v>12</v>
      </c>
      <c r="J371" s="30">
        <v>55</v>
      </c>
      <c r="K371" s="30">
        <v>20002</v>
      </c>
    </row>
    <row r="372" spans="1:11" x14ac:dyDescent="0.2">
      <c r="A372" s="30">
        <v>2019</v>
      </c>
      <c r="B372" s="30">
        <v>2</v>
      </c>
      <c r="C372" s="30" t="s">
        <v>71</v>
      </c>
      <c r="D372" s="30" t="s">
        <v>39</v>
      </c>
      <c r="E372" s="30">
        <v>10</v>
      </c>
      <c r="H372" s="30">
        <v>2019</v>
      </c>
      <c r="I372" s="30">
        <v>12</v>
      </c>
      <c r="J372" s="30">
        <v>56</v>
      </c>
      <c r="K372" s="30">
        <v>26316</v>
      </c>
    </row>
    <row r="373" spans="1:11" x14ac:dyDescent="0.2">
      <c r="A373" s="30">
        <v>2019</v>
      </c>
      <c r="B373" s="30">
        <v>2</v>
      </c>
      <c r="C373" s="30" t="s">
        <v>71</v>
      </c>
      <c r="D373" s="30" t="s">
        <v>35</v>
      </c>
      <c r="E373" s="30">
        <v>8</v>
      </c>
      <c r="H373" s="30">
        <v>2019</v>
      </c>
      <c r="I373" s="30">
        <v>12</v>
      </c>
      <c r="J373" s="30">
        <v>57</v>
      </c>
      <c r="K373" s="30">
        <v>30503</v>
      </c>
    </row>
    <row r="374" spans="1:11" x14ac:dyDescent="0.2">
      <c r="A374" s="30">
        <v>2019</v>
      </c>
      <c r="B374" s="30">
        <v>2</v>
      </c>
      <c r="C374" s="30" t="s">
        <v>71</v>
      </c>
      <c r="D374" s="30" t="s">
        <v>40</v>
      </c>
      <c r="E374" s="30">
        <v>10</v>
      </c>
      <c r="H374" s="30">
        <v>2019</v>
      </c>
      <c r="I374" s="30">
        <v>12</v>
      </c>
      <c r="J374" s="30">
        <v>58</v>
      </c>
      <c r="K374" s="30">
        <v>29338</v>
      </c>
    </row>
    <row r="375" spans="1:11" x14ac:dyDescent="0.2">
      <c r="A375" s="30">
        <v>2019</v>
      </c>
      <c r="B375" s="30">
        <v>2</v>
      </c>
      <c r="C375" s="30" t="s">
        <v>71</v>
      </c>
      <c r="D375" s="30" t="s">
        <v>36</v>
      </c>
      <c r="E375" s="30">
        <v>13</v>
      </c>
      <c r="H375" s="30">
        <v>2019</v>
      </c>
      <c r="I375" s="30">
        <v>12</v>
      </c>
      <c r="J375" s="30">
        <v>59</v>
      </c>
      <c r="K375" s="30">
        <v>23291</v>
      </c>
    </row>
    <row r="376" spans="1:11" x14ac:dyDescent="0.2">
      <c r="A376" s="30">
        <v>2019</v>
      </c>
      <c r="B376" s="30">
        <v>2</v>
      </c>
      <c r="C376" s="30" t="s">
        <v>71</v>
      </c>
      <c r="D376" s="30" t="s">
        <v>41</v>
      </c>
      <c r="E376" s="30">
        <v>9</v>
      </c>
      <c r="H376" s="30">
        <v>2019</v>
      </c>
      <c r="I376" s="30">
        <v>12</v>
      </c>
      <c r="J376" s="30">
        <v>60</v>
      </c>
      <c r="K376" s="30">
        <v>15227</v>
      </c>
    </row>
    <row r="377" spans="1:11" x14ac:dyDescent="0.2">
      <c r="A377" s="30">
        <v>2019</v>
      </c>
      <c r="B377" s="30">
        <v>2</v>
      </c>
      <c r="C377" s="30" t="s">
        <v>71</v>
      </c>
      <c r="D377" s="30" t="s">
        <v>42</v>
      </c>
      <c r="E377" s="30">
        <v>1</v>
      </c>
      <c r="H377" s="30">
        <v>2019</v>
      </c>
      <c r="I377" s="30">
        <v>12</v>
      </c>
      <c r="J377" s="30">
        <v>61</v>
      </c>
      <c r="K377" s="30">
        <v>7336</v>
      </c>
    </row>
    <row r="378" spans="1:11" x14ac:dyDescent="0.2">
      <c r="A378" s="30">
        <v>2019</v>
      </c>
      <c r="B378" s="30">
        <v>2</v>
      </c>
      <c r="C378" s="30" t="s">
        <v>65</v>
      </c>
      <c r="D378" s="30" t="s">
        <v>49</v>
      </c>
      <c r="E378" s="30">
        <v>7</v>
      </c>
      <c r="H378" s="30">
        <v>2019</v>
      </c>
      <c r="I378" s="30">
        <v>12</v>
      </c>
      <c r="J378" s="30">
        <v>62</v>
      </c>
      <c r="K378" s="30">
        <v>2330</v>
      </c>
    </row>
    <row r="379" spans="1:11" x14ac:dyDescent="0.2">
      <c r="A379" s="30">
        <v>2019</v>
      </c>
      <c r="B379" s="30">
        <v>2</v>
      </c>
      <c r="C379" s="30" t="s">
        <v>65</v>
      </c>
      <c r="D379" s="30" t="s">
        <v>50</v>
      </c>
      <c r="E379" s="30">
        <v>5</v>
      </c>
      <c r="H379" s="30">
        <v>2019</v>
      </c>
      <c r="I379" s="30">
        <v>12</v>
      </c>
      <c r="J379" s="30">
        <v>63</v>
      </c>
      <c r="K379" s="30">
        <v>420</v>
      </c>
    </row>
    <row r="380" spans="1:11" x14ac:dyDescent="0.2">
      <c r="A380" s="30">
        <v>2019</v>
      </c>
      <c r="B380" s="30">
        <v>2</v>
      </c>
      <c r="C380" s="30" t="s">
        <v>65</v>
      </c>
      <c r="D380" s="30" t="s">
        <v>51</v>
      </c>
      <c r="E380" s="30">
        <v>1</v>
      </c>
      <c r="H380" s="30">
        <v>2019</v>
      </c>
      <c r="I380" s="30">
        <v>12</v>
      </c>
      <c r="J380" s="30">
        <v>64</v>
      </c>
      <c r="K380" s="30">
        <v>27</v>
      </c>
    </row>
    <row r="381" spans="1:11" x14ac:dyDescent="0.2">
      <c r="A381" s="30">
        <v>2019</v>
      </c>
      <c r="B381" s="30">
        <v>2</v>
      </c>
      <c r="C381" s="30" t="s">
        <v>65</v>
      </c>
      <c r="D381" s="30" t="s">
        <v>53</v>
      </c>
      <c r="E381" s="30">
        <v>2</v>
      </c>
      <c r="H381" s="30">
        <v>2019</v>
      </c>
      <c r="I381" s="30">
        <v>12</v>
      </c>
      <c r="J381" s="30">
        <v>65</v>
      </c>
      <c r="K381" s="30">
        <v>5</v>
      </c>
    </row>
    <row r="382" spans="1:11" x14ac:dyDescent="0.2">
      <c r="A382" s="30">
        <v>2019</v>
      </c>
      <c r="B382" s="30">
        <v>2</v>
      </c>
      <c r="C382" s="30" t="s">
        <v>65</v>
      </c>
      <c r="D382" s="30" t="s">
        <v>54</v>
      </c>
      <c r="E382" s="30">
        <v>1</v>
      </c>
      <c r="H382" s="30">
        <v>2019</v>
      </c>
      <c r="I382" s="30">
        <v>12</v>
      </c>
      <c r="J382" s="30">
        <v>68</v>
      </c>
      <c r="K382" s="30">
        <v>1</v>
      </c>
    </row>
    <row r="383" spans="1:11" x14ac:dyDescent="0.2">
      <c r="A383" s="30">
        <v>2019</v>
      </c>
      <c r="B383" s="30">
        <v>2</v>
      </c>
      <c r="C383" s="30" t="s">
        <v>65</v>
      </c>
      <c r="D383" s="30" t="s">
        <v>55</v>
      </c>
      <c r="E383" s="30">
        <v>1</v>
      </c>
      <c r="H383" s="30">
        <v>2019</v>
      </c>
      <c r="I383" s="30">
        <v>12</v>
      </c>
      <c r="J383" s="30">
        <v>69</v>
      </c>
      <c r="K383" s="30">
        <v>1</v>
      </c>
    </row>
    <row r="384" spans="1:11" x14ac:dyDescent="0.2">
      <c r="A384" s="30">
        <v>2019</v>
      </c>
      <c r="B384" s="30">
        <v>2</v>
      </c>
      <c r="C384" s="30" t="s">
        <v>65</v>
      </c>
      <c r="D384" s="30" t="s">
        <v>57</v>
      </c>
      <c r="E384" s="30">
        <v>1</v>
      </c>
      <c r="H384" s="30">
        <v>2019</v>
      </c>
      <c r="I384" s="30">
        <v>12</v>
      </c>
      <c r="J384" s="30">
        <v>84</v>
      </c>
      <c r="K384" s="30">
        <v>1</v>
      </c>
    </row>
    <row r="385" spans="1:5" x14ac:dyDescent="0.2">
      <c r="A385" s="30">
        <v>2019</v>
      </c>
      <c r="B385" s="30">
        <v>2</v>
      </c>
      <c r="C385" s="30" t="s">
        <v>65</v>
      </c>
      <c r="D385" s="30" t="s">
        <v>44</v>
      </c>
      <c r="E385" s="30">
        <v>16</v>
      </c>
    </row>
    <row r="386" spans="1:5" x14ac:dyDescent="0.2">
      <c r="A386" s="30">
        <v>2019</v>
      </c>
      <c r="B386" s="30">
        <v>2</v>
      </c>
      <c r="C386" s="30" t="s">
        <v>65</v>
      </c>
      <c r="D386" s="30" t="s">
        <v>45</v>
      </c>
      <c r="E386" s="30">
        <v>36</v>
      </c>
    </row>
    <row r="387" spans="1:5" x14ac:dyDescent="0.2">
      <c r="A387" s="30">
        <v>2019</v>
      </c>
      <c r="B387" s="30">
        <v>2</v>
      </c>
      <c r="C387" s="30" t="s">
        <v>65</v>
      </c>
      <c r="D387" s="30" t="s">
        <v>46</v>
      </c>
      <c r="E387" s="30">
        <v>37</v>
      </c>
    </row>
    <row r="388" spans="1:5" x14ac:dyDescent="0.2">
      <c r="A388" s="30">
        <v>2019</v>
      </c>
      <c r="B388" s="30">
        <v>2</v>
      </c>
      <c r="C388" s="30" t="s">
        <v>65</v>
      </c>
      <c r="D388" s="30" t="s">
        <v>47</v>
      </c>
      <c r="E388" s="30">
        <v>1</v>
      </c>
    </row>
    <row r="389" spans="1:5" x14ac:dyDescent="0.2">
      <c r="A389" s="30">
        <v>2019</v>
      </c>
      <c r="B389" s="30">
        <v>2</v>
      </c>
      <c r="C389" s="30" t="s">
        <v>65</v>
      </c>
      <c r="D389" s="30" t="s">
        <v>19</v>
      </c>
      <c r="E389" s="30">
        <v>91</v>
      </c>
    </row>
    <row r="390" spans="1:5" x14ac:dyDescent="0.2">
      <c r="A390" s="30">
        <v>2019</v>
      </c>
      <c r="B390" s="30">
        <v>2</v>
      </c>
      <c r="C390" s="30" t="s">
        <v>65</v>
      </c>
      <c r="D390" s="30" t="s">
        <v>20</v>
      </c>
      <c r="E390" s="30">
        <v>656</v>
      </c>
    </row>
    <row r="391" spans="1:5" x14ac:dyDescent="0.2">
      <c r="A391" s="30">
        <v>2019</v>
      </c>
      <c r="B391" s="30">
        <v>2</v>
      </c>
      <c r="C391" s="30" t="s">
        <v>65</v>
      </c>
      <c r="D391" s="30" t="s">
        <v>21</v>
      </c>
      <c r="E391" s="30">
        <v>1896</v>
      </c>
    </row>
    <row r="392" spans="1:5" x14ac:dyDescent="0.2">
      <c r="A392" s="30">
        <v>2019</v>
      </c>
      <c r="B392" s="30">
        <v>2</v>
      </c>
      <c r="C392" s="30" t="s">
        <v>65</v>
      </c>
      <c r="D392" s="30" t="s">
        <v>22</v>
      </c>
      <c r="E392" s="30">
        <v>54</v>
      </c>
    </row>
    <row r="393" spans="1:5" x14ac:dyDescent="0.2">
      <c r="A393" s="30">
        <v>2019</v>
      </c>
      <c r="B393" s="30">
        <v>2</v>
      </c>
      <c r="C393" s="30" t="s">
        <v>65</v>
      </c>
      <c r="D393" s="30" t="s">
        <v>23</v>
      </c>
      <c r="E393" s="30">
        <v>2</v>
      </c>
    </row>
    <row r="394" spans="1:5" x14ac:dyDescent="0.2">
      <c r="A394" s="30">
        <v>2019</v>
      </c>
      <c r="B394" s="30">
        <v>2</v>
      </c>
      <c r="C394" s="30" t="s">
        <v>65</v>
      </c>
      <c r="D394" s="30" t="s">
        <v>24</v>
      </c>
      <c r="E394" s="30">
        <v>46</v>
      </c>
    </row>
    <row r="395" spans="1:5" x14ac:dyDescent="0.2">
      <c r="A395" s="30">
        <v>2019</v>
      </c>
      <c r="B395" s="30">
        <v>2</v>
      </c>
      <c r="C395" s="30" t="s">
        <v>65</v>
      </c>
      <c r="D395" s="30" t="s">
        <v>25</v>
      </c>
      <c r="E395" s="30">
        <v>471</v>
      </c>
    </row>
    <row r="396" spans="1:5" x14ac:dyDescent="0.2">
      <c r="A396" s="30">
        <v>2019</v>
      </c>
      <c r="B396" s="30">
        <v>2</v>
      </c>
      <c r="C396" s="30" t="s">
        <v>65</v>
      </c>
      <c r="D396" s="30" t="s">
        <v>26</v>
      </c>
      <c r="E396" s="30">
        <v>1719</v>
      </c>
    </row>
    <row r="397" spans="1:5" x14ac:dyDescent="0.2">
      <c r="A397" s="30">
        <v>2019</v>
      </c>
      <c r="B397" s="30">
        <v>2</v>
      </c>
      <c r="C397" s="30" t="s">
        <v>65</v>
      </c>
      <c r="D397" s="30" t="s">
        <v>27</v>
      </c>
      <c r="E397" s="30">
        <v>60</v>
      </c>
    </row>
    <row r="398" spans="1:5" x14ac:dyDescent="0.2">
      <c r="A398" s="30">
        <v>2019</v>
      </c>
      <c r="B398" s="30">
        <v>2</v>
      </c>
      <c r="C398" s="30" t="s">
        <v>65</v>
      </c>
      <c r="D398" s="30" t="s">
        <v>29</v>
      </c>
      <c r="E398" s="30">
        <v>20</v>
      </c>
    </row>
    <row r="399" spans="1:5" x14ac:dyDescent="0.2">
      <c r="A399" s="30">
        <v>2019</v>
      </c>
      <c r="B399" s="30">
        <v>2</v>
      </c>
      <c r="C399" s="30" t="s">
        <v>65</v>
      </c>
      <c r="D399" s="30" t="s">
        <v>30</v>
      </c>
      <c r="E399" s="30">
        <v>252</v>
      </c>
    </row>
    <row r="400" spans="1:5" x14ac:dyDescent="0.2">
      <c r="A400" s="30">
        <v>2019</v>
      </c>
      <c r="B400" s="30">
        <v>2</v>
      </c>
      <c r="C400" s="30" t="s">
        <v>65</v>
      </c>
      <c r="D400" s="30" t="s">
        <v>31</v>
      </c>
      <c r="E400" s="30">
        <v>853</v>
      </c>
    </row>
    <row r="401" spans="1:5" x14ac:dyDescent="0.2">
      <c r="A401" s="30">
        <v>2019</v>
      </c>
      <c r="B401" s="30">
        <v>2</v>
      </c>
      <c r="C401" s="30" t="s">
        <v>65</v>
      </c>
      <c r="D401" s="30" t="s">
        <v>32</v>
      </c>
      <c r="E401" s="30">
        <v>18</v>
      </c>
    </row>
    <row r="402" spans="1:5" x14ac:dyDescent="0.2">
      <c r="A402" s="30">
        <v>2019</v>
      </c>
      <c r="B402" s="30">
        <v>2</v>
      </c>
      <c r="C402" s="30" t="s">
        <v>65</v>
      </c>
      <c r="D402" s="30" t="s">
        <v>34</v>
      </c>
      <c r="E402" s="30">
        <v>24</v>
      </c>
    </row>
    <row r="403" spans="1:5" x14ac:dyDescent="0.2">
      <c r="A403" s="30">
        <v>2019</v>
      </c>
      <c r="B403" s="30">
        <v>2</v>
      </c>
      <c r="C403" s="30" t="s">
        <v>65</v>
      </c>
      <c r="D403" s="30" t="s">
        <v>39</v>
      </c>
      <c r="E403" s="30">
        <v>26</v>
      </c>
    </row>
    <row r="404" spans="1:5" x14ac:dyDescent="0.2">
      <c r="A404" s="30">
        <v>2019</v>
      </c>
      <c r="B404" s="30">
        <v>2</v>
      </c>
      <c r="C404" s="30" t="s">
        <v>65</v>
      </c>
      <c r="D404" s="30" t="s">
        <v>35</v>
      </c>
      <c r="E404" s="30">
        <v>136</v>
      </c>
    </row>
    <row r="405" spans="1:5" x14ac:dyDescent="0.2">
      <c r="A405" s="30">
        <v>2019</v>
      </c>
      <c r="B405" s="30">
        <v>2</v>
      </c>
      <c r="C405" s="30" t="s">
        <v>65</v>
      </c>
      <c r="D405" s="30" t="s">
        <v>40</v>
      </c>
      <c r="E405" s="30">
        <v>65</v>
      </c>
    </row>
    <row r="406" spans="1:5" x14ac:dyDescent="0.2">
      <c r="A406" s="30">
        <v>2019</v>
      </c>
      <c r="B406" s="30">
        <v>2</v>
      </c>
      <c r="C406" s="30" t="s">
        <v>65</v>
      </c>
      <c r="D406" s="30" t="s">
        <v>36</v>
      </c>
      <c r="E406" s="30">
        <v>414</v>
      </c>
    </row>
    <row r="407" spans="1:5" x14ac:dyDescent="0.2">
      <c r="A407" s="30">
        <v>2019</v>
      </c>
      <c r="B407" s="30">
        <v>2</v>
      </c>
      <c r="C407" s="30" t="s">
        <v>65</v>
      </c>
      <c r="D407" s="30" t="s">
        <v>41</v>
      </c>
      <c r="E407" s="30">
        <v>140</v>
      </c>
    </row>
    <row r="408" spans="1:5" x14ac:dyDescent="0.2">
      <c r="A408" s="30">
        <v>2019</v>
      </c>
      <c r="B408" s="30">
        <v>2</v>
      </c>
      <c r="C408" s="30" t="s">
        <v>65</v>
      </c>
      <c r="D408" s="30" t="s">
        <v>37</v>
      </c>
      <c r="E408" s="30">
        <v>4</v>
      </c>
    </row>
    <row r="409" spans="1:5" x14ac:dyDescent="0.2">
      <c r="A409" s="30">
        <v>2019</v>
      </c>
      <c r="B409" s="30">
        <v>2</v>
      </c>
      <c r="C409" s="30" t="s">
        <v>65</v>
      </c>
      <c r="D409" s="30" t="s">
        <v>42</v>
      </c>
      <c r="E409" s="30">
        <v>4</v>
      </c>
    </row>
    <row r="410" spans="1:5" x14ac:dyDescent="0.2">
      <c r="A410" s="30">
        <v>2019</v>
      </c>
      <c r="B410" s="30">
        <v>2</v>
      </c>
      <c r="C410" s="30" t="s">
        <v>67</v>
      </c>
      <c r="D410" s="30" t="s">
        <v>50</v>
      </c>
      <c r="E410" s="30">
        <v>2</v>
      </c>
    </row>
    <row r="411" spans="1:5" x14ac:dyDescent="0.2">
      <c r="A411" s="30">
        <v>2019</v>
      </c>
      <c r="B411" s="30">
        <v>2</v>
      </c>
      <c r="C411" s="30" t="s">
        <v>67</v>
      </c>
      <c r="D411" s="30" t="s">
        <v>51</v>
      </c>
      <c r="E411" s="30">
        <v>1</v>
      </c>
    </row>
    <row r="412" spans="1:5" x14ac:dyDescent="0.2">
      <c r="A412" s="30">
        <v>2019</v>
      </c>
      <c r="B412" s="30">
        <v>2</v>
      </c>
      <c r="C412" s="30" t="s">
        <v>67</v>
      </c>
      <c r="D412" s="30" t="s">
        <v>54</v>
      </c>
      <c r="E412" s="30">
        <v>1</v>
      </c>
    </row>
    <row r="413" spans="1:5" x14ac:dyDescent="0.2">
      <c r="A413" s="30">
        <v>2019</v>
      </c>
      <c r="B413" s="30">
        <v>2</v>
      </c>
      <c r="C413" s="30" t="s">
        <v>67</v>
      </c>
      <c r="D413" s="30" t="s">
        <v>44</v>
      </c>
      <c r="E413" s="30">
        <v>1</v>
      </c>
    </row>
    <row r="414" spans="1:5" x14ac:dyDescent="0.2">
      <c r="A414" s="30">
        <v>2019</v>
      </c>
      <c r="B414" s="30">
        <v>2</v>
      </c>
      <c r="C414" s="30" t="s">
        <v>67</v>
      </c>
      <c r="D414" s="30" t="s">
        <v>45</v>
      </c>
      <c r="E414" s="30">
        <v>4</v>
      </c>
    </row>
    <row r="415" spans="1:5" x14ac:dyDescent="0.2">
      <c r="A415" s="30">
        <v>2019</v>
      </c>
      <c r="B415" s="30">
        <v>2</v>
      </c>
      <c r="C415" s="30" t="s">
        <v>67</v>
      </c>
      <c r="D415" s="30" t="s">
        <v>46</v>
      </c>
      <c r="E415" s="30">
        <v>14</v>
      </c>
    </row>
    <row r="416" spans="1:5" x14ac:dyDescent="0.2">
      <c r="A416" s="30">
        <v>2019</v>
      </c>
      <c r="B416" s="30">
        <v>2</v>
      </c>
      <c r="C416" s="30" t="s">
        <v>67</v>
      </c>
      <c r="D416" s="30" t="s">
        <v>47</v>
      </c>
      <c r="E416" s="30">
        <v>2</v>
      </c>
    </row>
    <row r="417" spans="1:5" x14ac:dyDescent="0.2">
      <c r="A417" s="30">
        <v>2019</v>
      </c>
      <c r="B417" s="30">
        <v>2</v>
      </c>
      <c r="C417" s="30" t="s">
        <v>67</v>
      </c>
      <c r="D417" s="30" t="s">
        <v>19</v>
      </c>
      <c r="E417" s="30">
        <v>49</v>
      </c>
    </row>
    <row r="418" spans="1:5" x14ac:dyDescent="0.2">
      <c r="A418" s="30">
        <v>2019</v>
      </c>
      <c r="B418" s="30">
        <v>2</v>
      </c>
      <c r="C418" s="30" t="s">
        <v>67</v>
      </c>
      <c r="D418" s="30" t="s">
        <v>20</v>
      </c>
      <c r="E418" s="30">
        <v>320</v>
      </c>
    </row>
    <row r="419" spans="1:5" x14ac:dyDescent="0.2">
      <c r="A419" s="30">
        <v>2019</v>
      </c>
      <c r="B419" s="30">
        <v>2</v>
      </c>
      <c r="C419" s="30" t="s">
        <v>67</v>
      </c>
      <c r="D419" s="30" t="s">
        <v>21</v>
      </c>
      <c r="E419" s="30">
        <v>958</v>
      </c>
    </row>
    <row r="420" spans="1:5" x14ac:dyDescent="0.2">
      <c r="A420" s="30">
        <v>2019</v>
      </c>
      <c r="B420" s="30">
        <v>2</v>
      </c>
      <c r="C420" s="30" t="s">
        <v>67</v>
      </c>
      <c r="D420" s="30" t="s">
        <v>22</v>
      </c>
      <c r="E420" s="30">
        <v>202</v>
      </c>
    </row>
    <row r="421" spans="1:5" x14ac:dyDescent="0.2">
      <c r="A421" s="30">
        <v>2019</v>
      </c>
      <c r="B421" s="30">
        <v>2</v>
      </c>
      <c r="C421" s="30" t="s">
        <v>67</v>
      </c>
      <c r="D421" s="30" t="s">
        <v>23</v>
      </c>
      <c r="E421" s="30">
        <v>6</v>
      </c>
    </row>
    <row r="422" spans="1:5" x14ac:dyDescent="0.2">
      <c r="A422" s="30">
        <v>2019</v>
      </c>
      <c r="B422" s="30">
        <v>2</v>
      </c>
      <c r="C422" s="30" t="s">
        <v>67</v>
      </c>
      <c r="D422" s="30" t="s">
        <v>24</v>
      </c>
      <c r="E422" s="30">
        <v>21</v>
      </c>
    </row>
    <row r="423" spans="1:5" x14ac:dyDescent="0.2">
      <c r="A423" s="30">
        <v>2019</v>
      </c>
      <c r="B423" s="30">
        <v>2</v>
      </c>
      <c r="C423" s="30" t="s">
        <v>67</v>
      </c>
      <c r="D423" s="30" t="s">
        <v>25</v>
      </c>
      <c r="E423" s="30">
        <v>148</v>
      </c>
    </row>
    <row r="424" spans="1:5" x14ac:dyDescent="0.2">
      <c r="A424" s="30">
        <v>2019</v>
      </c>
      <c r="B424" s="30">
        <v>2</v>
      </c>
      <c r="C424" s="30" t="s">
        <v>67</v>
      </c>
      <c r="D424" s="30" t="s">
        <v>26</v>
      </c>
      <c r="E424" s="30">
        <v>635</v>
      </c>
    </row>
    <row r="425" spans="1:5" x14ac:dyDescent="0.2">
      <c r="A425" s="30">
        <v>2019</v>
      </c>
      <c r="B425" s="30">
        <v>2</v>
      </c>
      <c r="C425" s="30" t="s">
        <v>67</v>
      </c>
      <c r="D425" s="30" t="s">
        <v>27</v>
      </c>
      <c r="E425" s="30">
        <v>201</v>
      </c>
    </row>
    <row r="426" spans="1:5" x14ac:dyDescent="0.2">
      <c r="A426" s="30">
        <v>2019</v>
      </c>
      <c r="B426" s="30">
        <v>2</v>
      </c>
      <c r="C426" s="30" t="s">
        <v>67</v>
      </c>
      <c r="D426" s="30" t="s">
        <v>28</v>
      </c>
      <c r="E426" s="30">
        <v>5</v>
      </c>
    </row>
    <row r="427" spans="1:5" x14ac:dyDescent="0.2">
      <c r="A427" s="30">
        <v>2019</v>
      </c>
      <c r="B427" s="30">
        <v>2</v>
      </c>
      <c r="C427" s="30" t="s">
        <v>67</v>
      </c>
      <c r="D427" s="30" t="s">
        <v>29</v>
      </c>
      <c r="E427" s="30">
        <v>12</v>
      </c>
    </row>
    <row r="428" spans="1:5" x14ac:dyDescent="0.2">
      <c r="A428" s="30">
        <v>2019</v>
      </c>
      <c r="B428" s="30">
        <v>2</v>
      </c>
      <c r="C428" s="30" t="s">
        <v>67</v>
      </c>
      <c r="D428" s="30" t="s">
        <v>30</v>
      </c>
      <c r="E428" s="30">
        <v>85</v>
      </c>
    </row>
    <row r="429" spans="1:5" x14ac:dyDescent="0.2">
      <c r="A429" s="30">
        <v>2019</v>
      </c>
      <c r="B429" s="30">
        <v>2</v>
      </c>
      <c r="C429" s="30" t="s">
        <v>67</v>
      </c>
      <c r="D429" s="30" t="s">
        <v>31</v>
      </c>
      <c r="E429" s="30">
        <v>330</v>
      </c>
    </row>
    <row r="430" spans="1:5" x14ac:dyDescent="0.2">
      <c r="A430" s="30">
        <v>2019</v>
      </c>
      <c r="B430" s="30">
        <v>2</v>
      </c>
      <c r="C430" s="30" t="s">
        <v>67</v>
      </c>
      <c r="D430" s="30" t="s">
        <v>32</v>
      </c>
      <c r="E430" s="30">
        <v>80</v>
      </c>
    </row>
    <row r="431" spans="1:5" x14ac:dyDescent="0.2">
      <c r="A431" s="30">
        <v>2019</v>
      </c>
      <c r="B431" s="30">
        <v>2</v>
      </c>
      <c r="C431" s="30" t="s">
        <v>67</v>
      </c>
      <c r="D431" s="30" t="s">
        <v>33</v>
      </c>
      <c r="E431" s="30">
        <v>6</v>
      </c>
    </row>
    <row r="432" spans="1:5" x14ac:dyDescent="0.2">
      <c r="A432" s="30">
        <v>2019</v>
      </c>
      <c r="B432" s="30">
        <v>2</v>
      </c>
      <c r="C432" s="30" t="s">
        <v>67</v>
      </c>
      <c r="D432" s="30" t="s">
        <v>34</v>
      </c>
      <c r="E432" s="30">
        <v>8</v>
      </c>
    </row>
    <row r="433" spans="1:5" x14ac:dyDescent="0.2">
      <c r="A433" s="30">
        <v>2019</v>
      </c>
      <c r="B433" s="30">
        <v>2</v>
      </c>
      <c r="C433" s="30" t="s">
        <v>67</v>
      </c>
      <c r="D433" s="30" t="s">
        <v>39</v>
      </c>
      <c r="E433" s="30">
        <v>6</v>
      </c>
    </row>
    <row r="434" spans="1:5" x14ac:dyDescent="0.2">
      <c r="A434" s="30">
        <v>2019</v>
      </c>
      <c r="B434" s="30">
        <v>2</v>
      </c>
      <c r="C434" s="30" t="s">
        <v>67</v>
      </c>
      <c r="D434" s="30" t="s">
        <v>35</v>
      </c>
      <c r="E434" s="30">
        <v>40</v>
      </c>
    </row>
    <row r="435" spans="1:5" x14ac:dyDescent="0.2">
      <c r="A435" s="30">
        <v>2019</v>
      </c>
      <c r="B435" s="30">
        <v>2</v>
      </c>
      <c r="C435" s="30" t="s">
        <v>67</v>
      </c>
      <c r="D435" s="30" t="s">
        <v>40</v>
      </c>
      <c r="E435" s="30">
        <v>17</v>
      </c>
    </row>
    <row r="436" spans="1:5" x14ac:dyDescent="0.2">
      <c r="A436" s="30">
        <v>2019</v>
      </c>
      <c r="B436" s="30">
        <v>2</v>
      </c>
      <c r="C436" s="30" t="s">
        <v>67</v>
      </c>
      <c r="D436" s="30" t="s">
        <v>36</v>
      </c>
      <c r="E436" s="30">
        <v>143</v>
      </c>
    </row>
    <row r="437" spans="1:5" x14ac:dyDescent="0.2">
      <c r="A437" s="30">
        <v>2019</v>
      </c>
      <c r="B437" s="30">
        <v>2</v>
      </c>
      <c r="C437" s="30" t="s">
        <v>67</v>
      </c>
      <c r="D437" s="30" t="s">
        <v>41</v>
      </c>
      <c r="E437" s="30">
        <v>51</v>
      </c>
    </row>
    <row r="438" spans="1:5" x14ac:dyDescent="0.2">
      <c r="A438" s="30">
        <v>2019</v>
      </c>
      <c r="B438" s="30">
        <v>2</v>
      </c>
      <c r="C438" s="30" t="s">
        <v>67</v>
      </c>
      <c r="D438" s="30" t="s">
        <v>37</v>
      </c>
      <c r="E438" s="30">
        <v>26</v>
      </c>
    </row>
    <row r="439" spans="1:5" x14ac:dyDescent="0.2">
      <c r="A439" s="30">
        <v>2019</v>
      </c>
      <c r="B439" s="30">
        <v>2</v>
      </c>
      <c r="C439" s="30" t="s">
        <v>67</v>
      </c>
      <c r="D439" s="30" t="s">
        <v>42</v>
      </c>
      <c r="E439" s="30">
        <v>6</v>
      </c>
    </row>
    <row r="440" spans="1:5" x14ac:dyDescent="0.2">
      <c r="A440" s="30">
        <v>2019</v>
      </c>
      <c r="B440" s="30">
        <v>2</v>
      </c>
      <c r="C440" s="30" t="s">
        <v>67</v>
      </c>
      <c r="D440" s="30" t="s">
        <v>38</v>
      </c>
      <c r="E440" s="30">
        <v>2</v>
      </c>
    </row>
    <row r="441" spans="1:5" x14ac:dyDescent="0.2">
      <c r="A441" s="30">
        <v>2019</v>
      </c>
      <c r="B441" s="30">
        <v>2</v>
      </c>
      <c r="C441" s="30" t="s">
        <v>69</v>
      </c>
      <c r="D441" s="30" t="s">
        <v>49</v>
      </c>
      <c r="E441" s="30">
        <v>8</v>
      </c>
    </row>
    <row r="442" spans="1:5" x14ac:dyDescent="0.2">
      <c r="A442" s="30">
        <v>2019</v>
      </c>
      <c r="B442" s="30">
        <v>2</v>
      </c>
      <c r="C442" s="30" t="s">
        <v>69</v>
      </c>
      <c r="D442" s="30" t="s">
        <v>50</v>
      </c>
      <c r="E442" s="30">
        <v>7</v>
      </c>
    </row>
    <row r="443" spans="1:5" x14ac:dyDescent="0.2">
      <c r="A443" s="30">
        <v>2019</v>
      </c>
      <c r="B443" s="30">
        <v>2</v>
      </c>
      <c r="C443" s="30" t="s">
        <v>69</v>
      </c>
      <c r="D443" s="30" t="s">
        <v>51</v>
      </c>
      <c r="E443" s="30">
        <v>8</v>
      </c>
    </row>
    <row r="444" spans="1:5" x14ac:dyDescent="0.2">
      <c r="A444" s="30">
        <v>2019</v>
      </c>
      <c r="B444" s="30">
        <v>2</v>
      </c>
      <c r="C444" s="30" t="s">
        <v>69</v>
      </c>
      <c r="D444" s="30" t="s">
        <v>52</v>
      </c>
      <c r="E444" s="30">
        <v>1</v>
      </c>
    </row>
    <row r="445" spans="1:5" x14ac:dyDescent="0.2">
      <c r="A445" s="30">
        <v>2019</v>
      </c>
      <c r="B445" s="30">
        <v>2</v>
      </c>
      <c r="C445" s="30" t="s">
        <v>69</v>
      </c>
      <c r="D445" s="30" t="s">
        <v>53</v>
      </c>
      <c r="E445" s="30">
        <v>8</v>
      </c>
    </row>
    <row r="446" spans="1:5" x14ac:dyDescent="0.2">
      <c r="A446" s="30">
        <v>2019</v>
      </c>
      <c r="B446" s="30">
        <v>2</v>
      </c>
      <c r="C446" s="30" t="s">
        <v>69</v>
      </c>
      <c r="D446" s="30" t="s">
        <v>54</v>
      </c>
      <c r="E446" s="30">
        <v>3</v>
      </c>
    </row>
    <row r="447" spans="1:5" x14ac:dyDescent="0.2">
      <c r="A447" s="30">
        <v>2019</v>
      </c>
      <c r="B447" s="30">
        <v>2</v>
      </c>
      <c r="C447" s="30" t="s">
        <v>69</v>
      </c>
      <c r="D447" s="30" t="s">
        <v>55</v>
      </c>
      <c r="E447" s="30">
        <v>2</v>
      </c>
    </row>
    <row r="448" spans="1:5" x14ac:dyDescent="0.2">
      <c r="A448" s="30">
        <v>2019</v>
      </c>
      <c r="B448" s="30">
        <v>2</v>
      </c>
      <c r="C448" s="30" t="s">
        <v>69</v>
      </c>
      <c r="D448" s="30" t="s">
        <v>57</v>
      </c>
      <c r="E448" s="30">
        <v>3</v>
      </c>
    </row>
    <row r="449" spans="1:5" x14ac:dyDescent="0.2">
      <c r="A449" s="30">
        <v>2019</v>
      </c>
      <c r="B449" s="30">
        <v>2</v>
      </c>
      <c r="C449" s="30" t="s">
        <v>69</v>
      </c>
      <c r="D449" s="30" t="s">
        <v>44</v>
      </c>
      <c r="E449" s="30">
        <v>4</v>
      </c>
    </row>
    <row r="450" spans="1:5" x14ac:dyDescent="0.2">
      <c r="A450" s="30">
        <v>2019</v>
      </c>
      <c r="B450" s="30">
        <v>2</v>
      </c>
      <c r="C450" s="30" t="s">
        <v>69</v>
      </c>
      <c r="D450" s="30" t="s">
        <v>45</v>
      </c>
      <c r="E450" s="30">
        <v>29</v>
      </c>
    </row>
    <row r="451" spans="1:5" x14ac:dyDescent="0.2">
      <c r="A451" s="30">
        <v>2019</v>
      </c>
      <c r="B451" s="30">
        <v>2</v>
      </c>
      <c r="C451" s="30" t="s">
        <v>69</v>
      </c>
      <c r="D451" s="30" t="s">
        <v>46</v>
      </c>
      <c r="E451" s="30">
        <v>70</v>
      </c>
    </row>
    <row r="452" spans="1:5" x14ac:dyDescent="0.2">
      <c r="A452" s="30">
        <v>2019</v>
      </c>
      <c r="B452" s="30">
        <v>2</v>
      </c>
      <c r="C452" s="30" t="s">
        <v>69</v>
      </c>
      <c r="D452" s="30" t="s">
        <v>47</v>
      </c>
      <c r="E452" s="30">
        <v>19</v>
      </c>
    </row>
    <row r="453" spans="1:5" x14ac:dyDescent="0.2">
      <c r="A453" s="30">
        <v>2019</v>
      </c>
      <c r="B453" s="30">
        <v>2</v>
      </c>
      <c r="C453" s="30" t="s">
        <v>69</v>
      </c>
      <c r="D453" s="30" t="s">
        <v>19</v>
      </c>
      <c r="E453" s="30">
        <v>11</v>
      </c>
    </row>
    <row r="454" spans="1:5" x14ac:dyDescent="0.2">
      <c r="A454" s="30">
        <v>2019</v>
      </c>
      <c r="B454" s="30">
        <v>2</v>
      </c>
      <c r="C454" s="30" t="s">
        <v>69</v>
      </c>
      <c r="D454" s="30" t="s">
        <v>20</v>
      </c>
      <c r="E454" s="30">
        <v>147</v>
      </c>
    </row>
    <row r="455" spans="1:5" x14ac:dyDescent="0.2">
      <c r="A455" s="30">
        <v>2019</v>
      </c>
      <c r="B455" s="30">
        <v>2</v>
      </c>
      <c r="C455" s="30" t="s">
        <v>69</v>
      </c>
      <c r="D455" s="30" t="s">
        <v>21</v>
      </c>
      <c r="E455" s="30">
        <v>1074</v>
      </c>
    </row>
    <row r="456" spans="1:5" x14ac:dyDescent="0.2">
      <c r="A456" s="30">
        <v>2019</v>
      </c>
      <c r="B456" s="30">
        <v>2</v>
      </c>
      <c r="C456" s="30" t="s">
        <v>69</v>
      </c>
      <c r="D456" s="30" t="s">
        <v>22</v>
      </c>
      <c r="E456" s="30">
        <v>588</v>
      </c>
    </row>
    <row r="457" spans="1:5" x14ac:dyDescent="0.2">
      <c r="A457" s="30">
        <v>2019</v>
      </c>
      <c r="B457" s="30">
        <v>2</v>
      </c>
      <c r="C457" s="30" t="s">
        <v>69</v>
      </c>
      <c r="D457" s="30" t="s">
        <v>23</v>
      </c>
      <c r="E457" s="30">
        <v>54</v>
      </c>
    </row>
    <row r="458" spans="1:5" x14ac:dyDescent="0.2">
      <c r="A458" s="30">
        <v>2019</v>
      </c>
      <c r="B458" s="30">
        <v>2</v>
      </c>
      <c r="C458" s="30" t="s">
        <v>69</v>
      </c>
      <c r="D458" s="30" t="s">
        <v>24</v>
      </c>
      <c r="E458" s="30">
        <v>4</v>
      </c>
    </row>
    <row r="459" spans="1:5" x14ac:dyDescent="0.2">
      <c r="A459" s="30">
        <v>2019</v>
      </c>
      <c r="B459" s="30">
        <v>2</v>
      </c>
      <c r="C459" s="30" t="s">
        <v>69</v>
      </c>
      <c r="D459" s="30" t="s">
        <v>25</v>
      </c>
      <c r="E459" s="30">
        <v>84</v>
      </c>
    </row>
    <row r="460" spans="1:5" x14ac:dyDescent="0.2">
      <c r="A460" s="30">
        <v>2019</v>
      </c>
      <c r="B460" s="30">
        <v>2</v>
      </c>
      <c r="C460" s="30" t="s">
        <v>69</v>
      </c>
      <c r="D460" s="30" t="s">
        <v>26</v>
      </c>
      <c r="E460" s="30">
        <v>993</v>
      </c>
    </row>
    <row r="461" spans="1:5" x14ac:dyDescent="0.2">
      <c r="A461" s="30">
        <v>2019</v>
      </c>
      <c r="B461" s="30">
        <v>2</v>
      </c>
      <c r="C461" s="30" t="s">
        <v>69</v>
      </c>
      <c r="D461" s="30" t="s">
        <v>27</v>
      </c>
      <c r="E461" s="30">
        <v>772</v>
      </c>
    </row>
    <row r="462" spans="1:5" x14ac:dyDescent="0.2">
      <c r="A462" s="30">
        <v>2019</v>
      </c>
      <c r="B462" s="30">
        <v>2</v>
      </c>
      <c r="C462" s="30" t="s">
        <v>69</v>
      </c>
      <c r="D462" s="30" t="s">
        <v>28</v>
      </c>
      <c r="E462" s="30">
        <v>58</v>
      </c>
    </row>
    <row r="463" spans="1:5" x14ac:dyDescent="0.2">
      <c r="A463" s="30">
        <v>2019</v>
      </c>
      <c r="B463" s="30">
        <v>2</v>
      </c>
      <c r="C463" s="30" t="s">
        <v>69</v>
      </c>
      <c r="D463" s="30" t="s">
        <v>29</v>
      </c>
      <c r="E463" s="30">
        <v>6</v>
      </c>
    </row>
    <row r="464" spans="1:5" x14ac:dyDescent="0.2">
      <c r="A464" s="30">
        <v>2019</v>
      </c>
      <c r="B464" s="30">
        <v>2</v>
      </c>
      <c r="C464" s="30" t="s">
        <v>69</v>
      </c>
      <c r="D464" s="30" t="s">
        <v>30</v>
      </c>
      <c r="E464" s="30">
        <v>43</v>
      </c>
    </row>
    <row r="465" spans="1:5" x14ac:dyDescent="0.2">
      <c r="A465" s="30">
        <v>2019</v>
      </c>
      <c r="B465" s="30">
        <v>2</v>
      </c>
      <c r="C465" s="30" t="s">
        <v>69</v>
      </c>
      <c r="D465" s="30" t="s">
        <v>31</v>
      </c>
      <c r="E465" s="30">
        <v>602</v>
      </c>
    </row>
    <row r="466" spans="1:5" x14ac:dyDescent="0.2">
      <c r="A466" s="30">
        <v>2019</v>
      </c>
      <c r="B466" s="30">
        <v>2</v>
      </c>
      <c r="C466" s="30" t="s">
        <v>69</v>
      </c>
      <c r="D466" s="30" t="s">
        <v>32</v>
      </c>
      <c r="E466" s="30">
        <v>391</v>
      </c>
    </row>
    <row r="467" spans="1:5" x14ac:dyDescent="0.2">
      <c r="A467" s="30">
        <v>2019</v>
      </c>
      <c r="B467" s="30">
        <v>2</v>
      </c>
      <c r="C467" s="30" t="s">
        <v>69</v>
      </c>
      <c r="D467" s="30" t="s">
        <v>33</v>
      </c>
      <c r="E467" s="30">
        <v>36</v>
      </c>
    </row>
    <row r="468" spans="1:5" x14ac:dyDescent="0.2">
      <c r="A468" s="30">
        <v>2019</v>
      </c>
      <c r="B468" s="30">
        <v>2</v>
      </c>
      <c r="C468" s="30" t="s">
        <v>69</v>
      </c>
      <c r="D468" s="30" t="s">
        <v>34</v>
      </c>
      <c r="E468" s="30">
        <v>5</v>
      </c>
    </row>
    <row r="469" spans="1:5" x14ac:dyDescent="0.2">
      <c r="A469" s="30">
        <v>2019</v>
      </c>
      <c r="B469" s="30">
        <v>2</v>
      </c>
      <c r="C469" s="30" t="s">
        <v>69</v>
      </c>
      <c r="D469" s="30" t="s">
        <v>39</v>
      </c>
      <c r="E469" s="30">
        <v>7</v>
      </c>
    </row>
    <row r="470" spans="1:5" x14ac:dyDescent="0.2">
      <c r="A470" s="30">
        <v>2019</v>
      </c>
      <c r="B470" s="30">
        <v>2</v>
      </c>
      <c r="C470" s="30" t="s">
        <v>69</v>
      </c>
      <c r="D470" s="30" t="s">
        <v>35</v>
      </c>
      <c r="E470" s="30">
        <v>38</v>
      </c>
    </row>
    <row r="471" spans="1:5" x14ac:dyDescent="0.2">
      <c r="A471" s="30">
        <v>2019</v>
      </c>
      <c r="B471" s="30">
        <v>2</v>
      </c>
      <c r="C471" s="30" t="s">
        <v>69</v>
      </c>
      <c r="D471" s="30" t="s">
        <v>40</v>
      </c>
      <c r="E471" s="30">
        <v>34</v>
      </c>
    </row>
    <row r="472" spans="1:5" x14ac:dyDescent="0.2">
      <c r="A472" s="30">
        <v>2019</v>
      </c>
      <c r="B472" s="30">
        <v>2</v>
      </c>
      <c r="C472" s="30" t="s">
        <v>69</v>
      </c>
      <c r="D472" s="30" t="s">
        <v>36</v>
      </c>
      <c r="E472" s="30">
        <v>263</v>
      </c>
    </row>
    <row r="473" spans="1:5" x14ac:dyDescent="0.2">
      <c r="A473" s="30">
        <v>2019</v>
      </c>
      <c r="B473" s="30">
        <v>2</v>
      </c>
      <c r="C473" s="30" t="s">
        <v>69</v>
      </c>
      <c r="D473" s="30" t="s">
        <v>41</v>
      </c>
      <c r="E473" s="30">
        <v>152</v>
      </c>
    </row>
    <row r="474" spans="1:5" x14ac:dyDescent="0.2">
      <c r="A474" s="30">
        <v>2019</v>
      </c>
      <c r="B474" s="30">
        <v>2</v>
      </c>
      <c r="C474" s="30" t="s">
        <v>69</v>
      </c>
      <c r="D474" s="30" t="s">
        <v>37</v>
      </c>
      <c r="E474" s="30">
        <v>138</v>
      </c>
    </row>
    <row r="475" spans="1:5" x14ac:dyDescent="0.2">
      <c r="A475" s="30">
        <v>2019</v>
      </c>
      <c r="B475" s="30">
        <v>2</v>
      </c>
      <c r="C475" s="30" t="s">
        <v>69</v>
      </c>
      <c r="D475" s="30" t="s">
        <v>42</v>
      </c>
      <c r="E475" s="30">
        <v>73</v>
      </c>
    </row>
    <row r="476" spans="1:5" x14ac:dyDescent="0.2">
      <c r="A476" s="30">
        <v>2019</v>
      </c>
      <c r="B476" s="30">
        <v>2</v>
      </c>
      <c r="C476" s="30" t="s">
        <v>69</v>
      </c>
      <c r="D476" s="30" t="s">
        <v>38</v>
      </c>
      <c r="E476" s="30">
        <v>12</v>
      </c>
    </row>
    <row r="477" spans="1:5" x14ac:dyDescent="0.2">
      <c r="A477" s="30">
        <v>2019</v>
      </c>
      <c r="B477" s="30">
        <v>2</v>
      </c>
      <c r="C477" s="30" t="s">
        <v>69</v>
      </c>
      <c r="D477" s="30" t="s">
        <v>43</v>
      </c>
      <c r="E477" s="30">
        <v>2</v>
      </c>
    </row>
    <row r="478" spans="1:5" x14ac:dyDescent="0.2">
      <c r="A478" s="30">
        <v>2019</v>
      </c>
      <c r="B478" s="30">
        <v>2</v>
      </c>
      <c r="C478" s="30" t="s">
        <v>75</v>
      </c>
      <c r="D478" s="30" t="s">
        <v>49</v>
      </c>
      <c r="E478" s="30">
        <v>32</v>
      </c>
    </row>
    <row r="479" spans="1:5" x14ac:dyDescent="0.2">
      <c r="A479" s="30">
        <v>2019</v>
      </c>
      <c r="B479" s="30">
        <v>2</v>
      </c>
      <c r="C479" s="30" t="s">
        <v>75</v>
      </c>
      <c r="D479" s="30" t="s">
        <v>50</v>
      </c>
      <c r="E479" s="30">
        <v>15</v>
      </c>
    </row>
    <row r="480" spans="1:5" x14ac:dyDescent="0.2">
      <c r="A480" s="30">
        <v>2019</v>
      </c>
      <c r="B480" s="30">
        <v>2</v>
      </c>
      <c r="C480" s="30" t="s">
        <v>75</v>
      </c>
      <c r="D480" s="30" t="s">
        <v>51</v>
      </c>
      <c r="E480" s="30">
        <v>11</v>
      </c>
    </row>
    <row r="481" spans="1:5" x14ac:dyDescent="0.2">
      <c r="A481" s="30">
        <v>2019</v>
      </c>
      <c r="B481" s="30">
        <v>2</v>
      </c>
      <c r="C481" s="30" t="s">
        <v>75</v>
      </c>
      <c r="D481" s="30" t="s">
        <v>53</v>
      </c>
      <c r="E481" s="30">
        <v>31</v>
      </c>
    </row>
    <row r="482" spans="1:5" x14ac:dyDescent="0.2">
      <c r="A482" s="30">
        <v>2019</v>
      </c>
      <c r="B482" s="30">
        <v>2</v>
      </c>
      <c r="C482" s="30" t="s">
        <v>75</v>
      </c>
      <c r="D482" s="30" t="s">
        <v>54</v>
      </c>
      <c r="E482" s="30">
        <v>4</v>
      </c>
    </row>
    <row r="483" spans="1:5" x14ac:dyDescent="0.2">
      <c r="A483" s="30">
        <v>2019</v>
      </c>
      <c r="B483" s="30">
        <v>2</v>
      </c>
      <c r="C483" s="30" t="s">
        <v>75</v>
      </c>
      <c r="D483" s="30" t="s">
        <v>55</v>
      </c>
      <c r="E483" s="30">
        <v>4</v>
      </c>
    </row>
    <row r="484" spans="1:5" x14ac:dyDescent="0.2">
      <c r="A484" s="30">
        <v>2019</v>
      </c>
      <c r="B484" s="30">
        <v>2</v>
      </c>
      <c r="C484" s="30" t="s">
        <v>75</v>
      </c>
      <c r="D484" s="30" t="s">
        <v>57</v>
      </c>
      <c r="E484" s="30">
        <v>31</v>
      </c>
    </row>
    <row r="485" spans="1:5" x14ac:dyDescent="0.2">
      <c r="A485" s="30">
        <v>2019</v>
      </c>
      <c r="B485" s="30">
        <v>2</v>
      </c>
      <c r="C485" s="30" t="s">
        <v>75</v>
      </c>
      <c r="D485" s="30" t="s">
        <v>58</v>
      </c>
      <c r="E485" s="30">
        <v>3</v>
      </c>
    </row>
    <row r="486" spans="1:5" x14ac:dyDescent="0.2">
      <c r="A486" s="30">
        <v>2019</v>
      </c>
      <c r="B486" s="30">
        <v>2</v>
      </c>
      <c r="C486" s="30" t="s">
        <v>75</v>
      </c>
      <c r="D486" s="30" t="s">
        <v>44</v>
      </c>
      <c r="E486" s="30">
        <v>55</v>
      </c>
    </row>
    <row r="487" spans="1:5" x14ac:dyDescent="0.2">
      <c r="A487" s="30">
        <v>2019</v>
      </c>
      <c r="B487" s="30">
        <v>2</v>
      </c>
      <c r="C487" s="30" t="s">
        <v>75</v>
      </c>
      <c r="D487" s="30" t="s">
        <v>45</v>
      </c>
      <c r="E487" s="30">
        <v>81</v>
      </c>
    </row>
    <row r="488" spans="1:5" x14ac:dyDescent="0.2">
      <c r="A488" s="30">
        <v>2019</v>
      </c>
      <c r="B488" s="30">
        <v>2</v>
      </c>
      <c r="C488" s="30" t="s">
        <v>75</v>
      </c>
      <c r="D488" s="30" t="s">
        <v>46</v>
      </c>
      <c r="E488" s="30">
        <v>90</v>
      </c>
    </row>
    <row r="489" spans="1:5" x14ac:dyDescent="0.2">
      <c r="A489" s="30">
        <v>2019</v>
      </c>
      <c r="B489" s="30">
        <v>2</v>
      </c>
      <c r="C489" s="30" t="s">
        <v>75</v>
      </c>
      <c r="D489" s="30" t="s">
        <v>47</v>
      </c>
      <c r="E489" s="30">
        <v>10</v>
      </c>
    </row>
    <row r="490" spans="1:5" x14ac:dyDescent="0.2">
      <c r="A490" s="30">
        <v>2019</v>
      </c>
      <c r="B490" s="30">
        <v>2</v>
      </c>
      <c r="C490" s="30" t="s">
        <v>75</v>
      </c>
      <c r="D490" s="30" t="s">
        <v>19</v>
      </c>
      <c r="E490" s="30">
        <v>2</v>
      </c>
    </row>
    <row r="491" spans="1:5" x14ac:dyDescent="0.2">
      <c r="A491" s="30">
        <v>2019</v>
      </c>
      <c r="B491" s="30">
        <v>2</v>
      </c>
      <c r="C491" s="30" t="s">
        <v>75</v>
      </c>
      <c r="D491" s="30" t="s">
        <v>20</v>
      </c>
      <c r="E491" s="30">
        <v>3</v>
      </c>
    </row>
    <row r="492" spans="1:5" x14ac:dyDescent="0.2">
      <c r="A492" s="30">
        <v>2019</v>
      </c>
      <c r="B492" s="30">
        <v>2</v>
      </c>
      <c r="C492" s="30" t="s">
        <v>75</v>
      </c>
      <c r="D492" s="30" t="s">
        <v>21</v>
      </c>
      <c r="E492" s="30">
        <v>23</v>
      </c>
    </row>
    <row r="493" spans="1:5" x14ac:dyDescent="0.2">
      <c r="A493" s="30">
        <v>2019</v>
      </c>
      <c r="B493" s="30">
        <v>2</v>
      </c>
      <c r="C493" s="30" t="s">
        <v>75</v>
      </c>
      <c r="D493" s="30" t="s">
        <v>22</v>
      </c>
      <c r="E493" s="30">
        <v>11</v>
      </c>
    </row>
    <row r="494" spans="1:5" x14ac:dyDescent="0.2">
      <c r="A494" s="30">
        <v>2019</v>
      </c>
      <c r="B494" s="30">
        <v>2</v>
      </c>
      <c r="C494" s="30" t="s">
        <v>75</v>
      </c>
      <c r="D494" s="30" t="s">
        <v>23</v>
      </c>
      <c r="E494" s="30">
        <v>4</v>
      </c>
    </row>
    <row r="495" spans="1:5" x14ac:dyDescent="0.2">
      <c r="A495" s="30">
        <v>2019</v>
      </c>
      <c r="B495" s="30">
        <v>2</v>
      </c>
      <c r="C495" s="30" t="s">
        <v>75</v>
      </c>
      <c r="D495" s="30" t="s">
        <v>24</v>
      </c>
      <c r="E495" s="30">
        <v>1</v>
      </c>
    </row>
    <row r="496" spans="1:5" x14ac:dyDescent="0.2">
      <c r="A496" s="30">
        <v>2019</v>
      </c>
      <c r="B496" s="30">
        <v>2</v>
      </c>
      <c r="C496" s="30" t="s">
        <v>75</v>
      </c>
      <c r="D496" s="30" t="s">
        <v>25</v>
      </c>
      <c r="E496" s="30">
        <v>6</v>
      </c>
    </row>
    <row r="497" spans="1:5" x14ac:dyDescent="0.2">
      <c r="A497" s="30">
        <v>2019</v>
      </c>
      <c r="B497" s="30">
        <v>2</v>
      </c>
      <c r="C497" s="30" t="s">
        <v>75</v>
      </c>
      <c r="D497" s="30" t="s">
        <v>26</v>
      </c>
      <c r="E497" s="30">
        <v>25</v>
      </c>
    </row>
    <row r="498" spans="1:5" x14ac:dyDescent="0.2">
      <c r="A498" s="30">
        <v>2019</v>
      </c>
      <c r="B498" s="30">
        <v>2</v>
      </c>
      <c r="C498" s="30" t="s">
        <v>75</v>
      </c>
      <c r="D498" s="30" t="s">
        <v>27</v>
      </c>
      <c r="E498" s="30">
        <v>30</v>
      </c>
    </row>
    <row r="499" spans="1:5" x14ac:dyDescent="0.2">
      <c r="A499" s="30">
        <v>2019</v>
      </c>
      <c r="B499" s="30">
        <v>2</v>
      </c>
      <c r="C499" s="30" t="s">
        <v>75</v>
      </c>
      <c r="D499" s="30" t="s">
        <v>28</v>
      </c>
      <c r="E499" s="30">
        <v>1</v>
      </c>
    </row>
    <row r="500" spans="1:5" x14ac:dyDescent="0.2">
      <c r="A500" s="30">
        <v>2019</v>
      </c>
      <c r="B500" s="30">
        <v>2</v>
      </c>
      <c r="C500" s="30" t="s">
        <v>75</v>
      </c>
      <c r="D500" s="30" t="s">
        <v>29</v>
      </c>
      <c r="E500" s="30">
        <v>5</v>
      </c>
    </row>
    <row r="501" spans="1:5" x14ac:dyDescent="0.2">
      <c r="A501" s="30">
        <v>2019</v>
      </c>
      <c r="B501" s="30">
        <v>2</v>
      </c>
      <c r="C501" s="30" t="s">
        <v>75</v>
      </c>
      <c r="D501" s="30" t="s">
        <v>30</v>
      </c>
      <c r="E501" s="30">
        <v>23</v>
      </c>
    </row>
    <row r="502" spans="1:5" x14ac:dyDescent="0.2">
      <c r="A502" s="30">
        <v>2019</v>
      </c>
      <c r="B502" s="30">
        <v>2</v>
      </c>
      <c r="C502" s="30" t="s">
        <v>75</v>
      </c>
      <c r="D502" s="30" t="s">
        <v>31</v>
      </c>
      <c r="E502" s="30">
        <v>57</v>
      </c>
    </row>
    <row r="503" spans="1:5" x14ac:dyDescent="0.2">
      <c r="A503" s="30">
        <v>2019</v>
      </c>
      <c r="B503" s="30">
        <v>2</v>
      </c>
      <c r="C503" s="30" t="s">
        <v>75</v>
      </c>
      <c r="D503" s="30" t="s">
        <v>32</v>
      </c>
      <c r="E503" s="30">
        <v>20</v>
      </c>
    </row>
    <row r="504" spans="1:5" x14ac:dyDescent="0.2">
      <c r="A504" s="30">
        <v>2019</v>
      </c>
      <c r="B504" s="30">
        <v>2</v>
      </c>
      <c r="C504" s="30" t="s">
        <v>75</v>
      </c>
      <c r="D504" s="30" t="s">
        <v>33</v>
      </c>
      <c r="E504" s="30">
        <v>4</v>
      </c>
    </row>
    <row r="505" spans="1:5" x14ac:dyDescent="0.2">
      <c r="A505" s="30">
        <v>2019</v>
      </c>
      <c r="B505" s="30">
        <v>2</v>
      </c>
      <c r="C505" s="30" t="s">
        <v>75</v>
      </c>
      <c r="D505" s="30" t="s">
        <v>34</v>
      </c>
      <c r="E505" s="30">
        <v>10</v>
      </c>
    </row>
    <row r="506" spans="1:5" x14ac:dyDescent="0.2">
      <c r="A506" s="30">
        <v>2019</v>
      </c>
      <c r="B506" s="30">
        <v>2</v>
      </c>
      <c r="C506" s="30" t="s">
        <v>75</v>
      </c>
      <c r="D506" s="30" t="s">
        <v>39</v>
      </c>
      <c r="E506" s="30">
        <v>28</v>
      </c>
    </row>
    <row r="507" spans="1:5" x14ac:dyDescent="0.2">
      <c r="A507" s="30">
        <v>2019</v>
      </c>
      <c r="B507" s="30">
        <v>2</v>
      </c>
      <c r="C507" s="30" t="s">
        <v>75</v>
      </c>
      <c r="D507" s="30" t="s">
        <v>35</v>
      </c>
      <c r="E507" s="30">
        <v>25</v>
      </c>
    </row>
    <row r="508" spans="1:5" x14ac:dyDescent="0.2">
      <c r="A508" s="30">
        <v>2019</v>
      </c>
      <c r="B508" s="30">
        <v>2</v>
      </c>
      <c r="C508" s="30" t="s">
        <v>75</v>
      </c>
      <c r="D508" s="30" t="s">
        <v>40</v>
      </c>
      <c r="E508" s="30">
        <v>59</v>
      </c>
    </row>
    <row r="509" spans="1:5" x14ac:dyDescent="0.2">
      <c r="A509" s="30">
        <v>2019</v>
      </c>
      <c r="B509" s="30">
        <v>2</v>
      </c>
      <c r="C509" s="30" t="s">
        <v>75</v>
      </c>
      <c r="D509" s="30" t="s">
        <v>36</v>
      </c>
      <c r="E509" s="30">
        <v>110</v>
      </c>
    </row>
    <row r="510" spans="1:5" x14ac:dyDescent="0.2">
      <c r="A510" s="30">
        <v>2019</v>
      </c>
      <c r="B510" s="30">
        <v>2</v>
      </c>
      <c r="C510" s="30" t="s">
        <v>75</v>
      </c>
      <c r="D510" s="30" t="s">
        <v>41</v>
      </c>
      <c r="E510" s="30">
        <v>154</v>
      </c>
    </row>
    <row r="511" spans="1:5" x14ac:dyDescent="0.2">
      <c r="A511" s="30">
        <v>2019</v>
      </c>
      <c r="B511" s="30">
        <v>2</v>
      </c>
      <c r="C511" s="30" t="s">
        <v>75</v>
      </c>
      <c r="D511" s="30" t="s">
        <v>37</v>
      </c>
      <c r="E511" s="30">
        <v>59</v>
      </c>
    </row>
    <row r="512" spans="1:5" x14ac:dyDescent="0.2">
      <c r="A512" s="30">
        <v>2019</v>
      </c>
      <c r="B512" s="30">
        <v>2</v>
      </c>
      <c r="C512" s="30" t="s">
        <v>75</v>
      </c>
      <c r="D512" s="30" t="s">
        <v>42</v>
      </c>
      <c r="E512" s="30">
        <v>41</v>
      </c>
    </row>
    <row r="513" spans="1:5" x14ac:dyDescent="0.2">
      <c r="A513" s="30">
        <v>2019</v>
      </c>
      <c r="B513" s="30">
        <v>2</v>
      </c>
      <c r="C513" s="30" t="s">
        <v>75</v>
      </c>
      <c r="D513" s="30" t="s">
        <v>38</v>
      </c>
      <c r="E513" s="30">
        <v>3</v>
      </c>
    </row>
    <row r="514" spans="1:5" x14ac:dyDescent="0.2">
      <c r="A514" s="30">
        <v>2019</v>
      </c>
      <c r="B514" s="30">
        <v>2</v>
      </c>
      <c r="C514" s="30" t="s">
        <v>77</v>
      </c>
      <c r="D514" s="30" t="s">
        <v>49</v>
      </c>
      <c r="E514" s="30">
        <v>7</v>
      </c>
    </row>
    <row r="515" spans="1:5" x14ac:dyDescent="0.2">
      <c r="A515" s="30">
        <v>2019</v>
      </c>
      <c r="B515" s="30">
        <v>2</v>
      </c>
      <c r="C515" s="30" t="s">
        <v>77</v>
      </c>
      <c r="D515" s="30" t="s">
        <v>44</v>
      </c>
      <c r="E515" s="30">
        <v>16</v>
      </c>
    </row>
    <row r="516" spans="1:5" x14ac:dyDescent="0.2">
      <c r="A516" s="30">
        <v>2019</v>
      </c>
      <c r="B516" s="30">
        <v>2</v>
      </c>
      <c r="C516" s="30" t="s">
        <v>77</v>
      </c>
      <c r="D516" s="30" t="s">
        <v>45</v>
      </c>
      <c r="E516" s="30">
        <v>10</v>
      </c>
    </row>
    <row r="517" spans="1:5" x14ac:dyDescent="0.2">
      <c r="A517" s="30">
        <v>2019</v>
      </c>
      <c r="B517" s="30">
        <v>2</v>
      </c>
      <c r="C517" s="30" t="s">
        <v>77</v>
      </c>
      <c r="D517" s="30" t="s">
        <v>46</v>
      </c>
      <c r="E517" s="30">
        <v>6</v>
      </c>
    </row>
    <row r="518" spans="1:5" x14ac:dyDescent="0.2">
      <c r="A518" s="30">
        <v>2019</v>
      </c>
      <c r="B518" s="30">
        <v>2</v>
      </c>
      <c r="C518" s="30" t="s">
        <v>77</v>
      </c>
      <c r="D518" s="30" t="s">
        <v>21</v>
      </c>
      <c r="E518" s="30">
        <v>9</v>
      </c>
    </row>
    <row r="519" spans="1:5" x14ac:dyDescent="0.2">
      <c r="A519" s="30">
        <v>2019</v>
      </c>
      <c r="B519" s="30">
        <v>2</v>
      </c>
      <c r="C519" s="30" t="s">
        <v>77</v>
      </c>
      <c r="D519" s="30" t="s">
        <v>22</v>
      </c>
      <c r="E519" s="30">
        <v>9</v>
      </c>
    </row>
    <row r="520" spans="1:5" x14ac:dyDescent="0.2">
      <c r="A520" s="30">
        <v>2019</v>
      </c>
      <c r="B520" s="30">
        <v>2</v>
      </c>
      <c r="C520" s="30" t="s">
        <v>77</v>
      </c>
      <c r="D520" s="30" t="s">
        <v>23</v>
      </c>
      <c r="E520" s="30">
        <v>14</v>
      </c>
    </row>
    <row r="521" spans="1:5" x14ac:dyDescent="0.2">
      <c r="A521" s="30">
        <v>2019</v>
      </c>
      <c r="B521" s="30">
        <v>2</v>
      </c>
      <c r="C521" s="30" t="s">
        <v>77</v>
      </c>
      <c r="D521" s="30" t="s">
        <v>24</v>
      </c>
      <c r="E521" s="30">
        <v>6</v>
      </c>
    </row>
    <row r="522" spans="1:5" x14ac:dyDescent="0.2">
      <c r="A522" s="30">
        <v>2019</v>
      </c>
      <c r="B522" s="30">
        <v>2</v>
      </c>
      <c r="C522" s="30" t="s">
        <v>77</v>
      </c>
      <c r="D522" s="30" t="s">
        <v>25</v>
      </c>
      <c r="E522" s="30">
        <v>11</v>
      </c>
    </row>
    <row r="523" spans="1:5" x14ac:dyDescent="0.2">
      <c r="A523" s="30">
        <v>2019</v>
      </c>
      <c r="B523" s="30">
        <v>2</v>
      </c>
      <c r="C523" s="30" t="s">
        <v>77</v>
      </c>
      <c r="D523" s="30" t="s">
        <v>26</v>
      </c>
      <c r="E523" s="30">
        <v>68</v>
      </c>
    </row>
    <row r="524" spans="1:5" x14ac:dyDescent="0.2">
      <c r="A524" s="30">
        <v>2019</v>
      </c>
      <c r="B524" s="30">
        <v>2</v>
      </c>
      <c r="C524" s="30" t="s">
        <v>77</v>
      </c>
      <c r="D524" s="30" t="s">
        <v>27</v>
      </c>
      <c r="E524" s="30">
        <v>82</v>
      </c>
    </row>
    <row r="525" spans="1:5" x14ac:dyDescent="0.2">
      <c r="A525" s="30">
        <v>2019</v>
      </c>
      <c r="B525" s="30">
        <v>2</v>
      </c>
      <c r="C525" s="30" t="s">
        <v>77</v>
      </c>
      <c r="D525" s="30" t="s">
        <v>28</v>
      </c>
      <c r="E525" s="30">
        <v>101</v>
      </c>
    </row>
    <row r="526" spans="1:5" x14ac:dyDescent="0.2">
      <c r="A526" s="30">
        <v>2019</v>
      </c>
      <c r="B526" s="30">
        <v>2</v>
      </c>
      <c r="C526" s="30" t="s">
        <v>77</v>
      </c>
      <c r="D526" s="30" t="s">
        <v>34</v>
      </c>
      <c r="E526" s="30">
        <v>29</v>
      </c>
    </row>
    <row r="527" spans="1:5" x14ac:dyDescent="0.2">
      <c r="A527" s="30">
        <v>2019</v>
      </c>
      <c r="B527" s="30">
        <v>2</v>
      </c>
      <c r="C527" s="30" t="s">
        <v>77</v>
      </c>
      <c r="D527" s="30" t="s">
        <v>35</v>
      </c>
      <c r="E527" s="30">
        <v>37</v>
      </c>
    </row>
    <row r="528" spans="1:5" x14ac:dyDescent="0.2">
      <c r="A528" s="30">
        <v>2019</v>
      </c>
      <c r="B528" s="30">
        <v>2</v>
      </c>
      <c r="C528" s="30" t="s">
        <v>77</v>
      </c>
      <c r="D528" s="30" t="s">
        <v>36</v>
      </c>
      <c r="E528" s="30">
        <v>107</v>
      </c>
    </row>
    <row r="529" spans="1:5" x14ac:dyDescent="0.2">
      <c r="A529" s="30">
        <v>2019</v>
      </c>
      <c r="B529" s="30">
        <v>2</v>
      </c>
      <c r="C529" s="30" t="s">
        <v>77</v>
      </c>
      <c r="D529" s="30" t="s">
        <v>37</v>
      </c>
      <c r="E529" s="30">
        <v>49</v>
      </c>
    </row>
    <row r="530" spans="1:5" x14ac:dyDescent="0.2">
      <c r="A530" s="30">
        <v>2019</v>
      </c>
      <c r="B530" s="30">
        <v>2</v>
      </c>
      <c r="C530" s="30" t="s">
        <v>77</v>
      </c>
      <c r="D530" s="30" t="s">
        <v>38</v>
      </c>
      <c r="E530" s="30">
        <v>11</v>
      </c>
    </row>
    <row r="531" spans="1:5" x14ac:dyDescent="0.2">
      <c r="A531" s="30">
        <v>2019</v>
      </c>
      <c r="B531" s="30">
        <v>2</v>
      </c>
      <c r="C531" s="30" t="s">
        <v>73</v>
      </c>
      <c r="D531" s="30" t="s">
        <v>49</v>
      </c>
      <c r="E531" s="30">
        <v>556</v>
      </c>
    </row>
    <row r="532" spans="1:5" x14ac:dyDescent="0.2">
      <c r="A532" s="30">
        <v>2019</v>
      </c>
      <c r="B532" s="30">
        <v>2</v>
      </c>
      <c r="C532" s="30" t="s">
        <v>73</v>
      </c>
      <c r="D532" s="30" t="s">
        <v>50</v>
      </c>
      <c r="E532" s="30">
        <v>185</v>
      </c>
    </row>
    <row r="533" spans="1:5" x14ac:dyDescent="0.2">
      <c r="A533" s="30">
        <v>2019</v>
      </c>
      <c r="B533" s="30">
        <v>2</v>
      </c>
      <c r="C533" s="30" t="s">
        <v>73</v>
      </c>
      <c r="D533" s="30" t="s">
        <v>51</v>
      </c>
      <c r="E533" s="30">
        <v>72</v>
      </c>
    </row>
    <row r="534" spans="1:5" x14ac:dyDescent="0.2">
      <c r="A534" s="30">
        <v>2019</v>
      </c>
      <c r="B534" s="30">
        <v>2</v>
      </c>
      <c r="C534" s="30" t="s">
        <v>73</v>
      </c>
      <c r="D534" s="30" t="s">
        <v>52</v>
      </c>
      <c r="E534" s="30">
        <v>6</v>
      </c>
    </row>
    <row r="535" spans="1:5" x14ac:dyDescent="0.2">
      <c r="A535" s="30">
        <v>2019</v>
      </c>
      <c r="B535" s="30">
        <v>2</v>
      </c>
      <c r="C535" s="30" t="s">
        <v>73</v>
      </c>
      <c r="D535" s="30" t="s">
        <v>53</v>
      </c>
      <c r="E535" s="30">
        <v>440</v>
      </c>
    </row>
    <row r="536" spans="1:5" x14ac:dyDescent="0.2">
      <c r="A536" s="30">
        <v>2019</v>
      </c>
      <c r="B536" s="30">
        <v>2</v>
      </c>
      <c r="C536" s="30" t="s">
        <v>73</v>
      </c>
      <c r="D536" s="30" t="s">
        <v>54</v>
      </c>
      <c r="E536" s="30">
        <v>68</v>
      </c>
    </row>
    <row r="537" spans="1:5" x14ac:dyDescent="0.2">
      <c r="A537" s="30">
        <v>2019</v>
      </c>
      <c r="B537" s="30">
        <v>2</v>
      </c>
      <c r="C537" s="30" t="s">
        <v>73</v>
      </c>
      <c r="D537" s="30" t="s">
        <v>55</v>
      </c>
      <c r="E537" s="30">
        <v>22</v>
      </c>
    </row>
    <row r="538" spans="1:5" x14ac:dyDescent="0.2">
      <c r="A538" s="30">
        <v>2019</v>
      </c>
      <c r="B538" s="30">
        <v>2</v>
      </c>
      <c r="C538" s="30" t="s">
        <v>73</v>
      </c>
      <c r="D538" s="30" t="s">
        <v>57</v>
      </c>
      <c r="E538" s="30">
        <v>425</v>
      </c>
    </row>
    <row r="539" spans="1:5" x14ac:dyDescent="0.2">
      <c r="A539" s="30">
        <v>2019</v>
      </c>
      <c r="B539" s="30">
        <v>2</v>
      </c>
      <c r="C539" s="30" t="s">
        <v>73</v>
      </c>
      <c r="D539" s="30" t="s">
        <v>58</v>
      </c>
      <c r="E539" s="30">
        <v>27</v>
      </c>
    </row>
    <row r="540" spans="1:5" x14ac:dyDescent="0.2">
      <c r="A540" s="30">
        <v>2019</v>
      </c>
      <c r="B540" s="30">
        <v>2</v>
      </c>
      <c r="C540" s="30" t="s">
        <v>73</v>
      </c>
      <c r="D540" s="30" t="s">
        <v>59</v>
      </c>
      <c r="E540" s="30">
        <v>1</v>
      </c>
    </row>
    <row r="541" spans="1:5" x14ac:dyDescent="0.2">
      <c r="A541" s="30">
        <v>2019</v>
      </c>
      <c r="B541" s="30">
        <v>2</v>
      </c>
      <c r="C541" s="30" t="s">
        <v>73</v>
      </c>
      <c r="D541" s="30" t="s">
        <v>44</v>
      </c>
      <c r="E541" s="30">
        <v>609</v>
      </c>
    </row>
    <row r="542" spans="1:5" x14ac:dyDescent="0.2">
      <c r="A542" s="30">
        <v>2019</v>
      </c>
      <c r="B542" s="30">
        <v>2</v>
      </c>
      <c r="C542" s="30" t="s">
        <v>73</v>
      </c>
      <c r="D542" s="30" t="s">
        <v>45</v>
      </c>
      <c r="E542" s="30">
        <v>504</v>
      </c>
    </row>
    <row r="543" spans="1:5" x14ac:dyDescent="0.2">
      <c r="A543" s="30">
        <v>2019</v>
      </c>
      <c r="B543" s="30">
        <v>2</v>
      </c>
      <c r="C543" s="30" t="s">
        <v>73</v>
      </c>
      <c r="D543" s="30" t="s">
        <v>46</v>
      </c>
      <c r="E543" s="30">
        <v>567</v>
      </c>
    </row>
    <row r="544" spans="1:5" x14ac:dyDescent="0.2">
      <c r="A544" s="30">
        <v>2019</v>
      </c>
      <c r="B544" s="30">
        <v>2</v>
      </c>
      <c r="C544" s="30" t="s">
        <v>73</v>
      </c>
      <c r="D544" s="30" t="s">
        <v>47</v>
      </c>
      <c r="E544" s="30">
        <v>62</v>
      </c>
    </row>
    <row r="545" spans="1:5" x14ac:dyDescent="0.2">
      <c r="A545" s="30">
        <v>2019</v>
      </c>
      <c r="B545" s="30">
        <v>2</v>
      </c>
      <c r="C545" s="30" t="s">
        <v>73</v>
      </c>
      <c r="D545" s="30" t="s">
        <v>48</v>
      </c>
      <c r="E545" s="30">
        <v>1</v>
      </c>
    </row>
    <row r="546" spans="1:5" x14ac:dyDescent="0.2">
      <c r="A546" s="30">
        <v>2019</v>
      </c>
      <c r="B546" s="30">
        <v>2</v>
      </c>
      <c r="C546" s="30" t="s">
        <v>73</v>
      </c>
      <c r="D546" s="30" t="s">
        <v>19</v>
      </c>
      <c r="E546" s="30">
        <v>8</v>
      </c>
    </row>
    <row r="547" spans="1:5" x14ac:dyDescent="0.2">
      <c r="A547" s="30">
        <v>2019</v>
      </c>
      <c r="B547" s="30">
        <v>2</v>
      </c>
      <c r="C547" s="30" t="s">
        <v>73</v>
      </c>
      <c r="D547" s="30" t="s">
        <v>20</v>
      </c>
      <c r="E547" s="30">
        <v>32</v>
      </c>
    </row>
    <row r="548" spans="1:5" x14ac:dyDescent="0.2">
      <c r="A548" s="30">
        <v>2019</v>
      </c>
      <c r="B548" s="30">
        <v>2</v>
      </c>
      <c r="C548" s="30" t="s">
        <v>73</v>
      </c>
      <c r="D548" s="30" t="s">
        <v>21</v>
      </c>
      <c r="E548" s="30">
        <v>146</v>
      </c>
    </row>
    <row r="549" spans="1:5" x14ac:dyDescent="0.2">
      <c r="A549" s="30">
        <v>2019</v>
      </c>
      <c r="B549" s="30">
        <v>2</v>
      </c>
      <c r="C549" s="30" t="s">
        <v>73</v>
      </c>
      <c r="D549" s="30" t="s">
        <v>22</v>
      </c>
      <c r="E549" s="30">
        <v>110</v>
      </c>
    </row>
    <row r="550" spans="1:5" x14ac:dyDescent="0.2">
      <c r="A550" s="30">
        <v>2019</v>
      </c>
      <c r="B550" s="30">
        <v>2</v>
      </c>
      <c r="C550" s="30" t="s">
        <v>73</v>
      </c>
      <c r="D550" s="30" t="s">
        <v>23</v>
      </c>
      <c r="E550" s="30">
        <v>39</v>
      </c>
    </row>
    <row r="551" spans="1:5" x14ac:dyDescent="0.2">
      <c r="A551" s="30">
        <v>2019</v>
      </c>
      <c r="B551" s="30">
        <v>2</v>
      </c>
      <c r="C551" s="30" t="s">
        <v>73</v>
      </c>
      <c r="D551" s="30" t="s">
        <v>24</v>
      </c>
      <c r="E551" s="30">
        <v>30</v>
      </c>
    </row>
    <row r="552" spans="1:5" x14ac:dyDescent="0.2">
      <c r="A552" s="30">
        <v>2019</v>
      </c>
      <c r="B552" s="30">
        <v>2</v>
      </c>
      <c r="C552" s="30" t="s">
        <v>73</v>
      </c>
      <c r="D552" s="30" t="s">
        <v>25</v>
      </c>
      <c r="E552" s="30">
        <v>71</v>
      </c>
    </row>
    <row r="553" spans="1:5" x14ac:dyDescent="0.2">
      <c r="A553" s="30">
        <v>2019</v>
      </c>
      <c r="B553" s="30">
        <v>2</v>
      </c>
      <c r="C553" s="30" t="s">
        <v>73</v>
      </c>
      <c r="D553" s="30" t="s">
        <v>26</v>
      </c>
      <c r="E553" s="30">
        <v>286</v>
      </c>
    </row>
    <row r="554" spans="1:5" x14ac:dyDescent="0.2">
      <c r="A554" s="30">
        <v>2019</v>
      </c>
      <c r="B554" s="30">
        <v>2</v>
      </c>
      <c r="C554" s="30" t="s">
        <v>73</v>
      </c>
      <c r="D554" s="30" t="s">
        <v>27</v>
      </c>
      <c r="E554" s="30">
        <v>216</v>
      </c>
    </row>
    <row r="555" spans="1:5" x14ac:dyDescent="0.2">
      <c r="A555" s="30">
        <v>2019</v>
      </c>
      <c r="B555" s="30">
        <v>2</v>
      </c>
      <c r="C555" s="30" t="s">
        <v>73</v>
      </c>
      <c r="D555" s="30" t="s">
        <v>28</v>
      </c>
      <c r="E555" s="30">
        <v>59</v>
      </c>
    </row>
    <row r="556" spans="1:5" x14ac:dyDescent="0.2">
      <c r="A556" s="30">
        <v>2019</v>
      </c>
      <c r="B556" s="30">
        <v>2</v>
      </c>
      <c r="C556" s="30" t="s">
        <v>73</v>
      </c>
      <c r="D556" s="30" t="s">
        <v>29</v>
      </c>
      <c r="E556" s="30">
        <v>99</v>
      </c>
    </row>
    <row r="557" spans="1:5" x14ac:dyDescent="0.2">
      <c r="A557" s="30">
        <v>2019</v>
      </c>
      <c r="B557" s="30">
        <v>2</v>
      </c>
      <c r="C557" s="30" t="s">
        <v>73</v>
      </c>
      <c r="D557" s="30" t="s">
        <v>30</v>
      </c>
      <c r="E557" s="30">
        <v>175</v>
      </c>
    </row>
    <row r="558" spans="1:5" x14ac:dyDescent="0.2">
      <c r="A558" s="30">
        <v>2019</v>
      </c>
      <c r="B558" s="30">
        <v>2</v>
      </c>
      <c r="C558" s="30" t="s">
        <v>73</v>
      </c>
      <c r="D558" s="30" t="s">
        <v>31</v>
      </c>
      <c r="E558" s="30">
        <v>566</v>
      </c>
    </row>
    <row r="559" spans="1:5" x14ac:dyDescent="0.2">
      <c r="A559" s="30">
        <v>2019</v>
      </c>
      <c r="B559" s="30">
        <v>2</v>
      </c>
      <c r="C559" s="30" t="s">
        <v>73</v>
      </c>
      <c r="D559" s="30" t="s">
        <v>32</v>
      </c>
      <c r="E559" s="30">
        <v>419</v>
      </c>
    </row>
    <row r="560" spans="1:5" x14ac:dyDescent="0.2">
      <c r="A560" s="30">
        <v>2019</v>
      </c>
      <c r="B560" s="30">
        <v>2</v>
      </c>
      <c r="C560" s="30" t="s">
        <v>73</v>
      </c>
      <c r="D560" s="30" t="s">
        <v>33</v>
      </c>
      <c r="E560" s="30">
        <v>53</v>
      </c>
    </row>
    <row r="561" spans="1:5" x14ac:dyDescent="0.2">
      <c r="A561" s="30">
        <v>2019</v>
      </c>
      <c r="B561" s="30">
        <v>2</v>
      </c>
      <c r="C561" s="30" t="s">
        <v>73</v>
      </c>
      <c r="D561" s="30" t="s">
        <v>34</v>
      </c>
      <c r="E561" s="30">
        <v>212</v>
      </c>
    </row>
    <row r="562" spans="1:5" x14ac:dyDescent="0.2">
      <c r="A562" s="30">
        <v>2019</v>
      </c>
      <c r="B562" s="30">
        <v>2</v>
      </c>
      <c r="C562" s="30" t="s">
        <v>73</v>
      </c>
      <c r="D562" s="30" t="s">
        <v>39</v>
      </c>
      <c r="E562" s="30">
        <v>376</v>
      </c>
    </row>
    <row r="563" spans="1:5" x14ac:dyDescent="0.2">
      <c r="A563" s="30">
        <v>2019</v>
      </c>
      <c r="B563" s="30">
        <v>2</v>
      </c>
      <c r="C563" s="30" t="s">
        <v>73</v>
      </c>
      <c r="D563" s="30" t="s">
        <v>35</v>
      </c>
      <c r="E563" s="30">
        <v>348</v>
      </c>
    </row>
    <row r="564" spans="1:5" x14ac:dyDescent="0.2">
      <c r="A564" s="30">
        <v>2019</v>
      </c>
      <c r="B564" s="30">
        <v>2</v>
      </c>
      <c r="C564" s="30" t="s">
        <v>73</v>
      </c>
      <c r="D564" s="30" t="s">
        <v>40</v>
      </c>
      <c r="E564" s="30">
        <v>567</v>
      </c>
    </row>
    <row r="565" spans="1:5" x14ac:dyDescent="0.2">
      <c r="A565" s="30">
        <v>2019</v>
      </c>
      <c r="B565" s="30">
        <v>2</v>
      </c>
      <c r="C565" s="30" t="s">
        <v>73</v>
      </c>
      <c r="D565" s="30" t="s">
        <v>36</v>
      </c>
      <c r="E565" s="30">
        <v>1301</v>
      </c>
    </row>
    <row r="566" spans="1:5" x14ac:dyDescent="0.2">
      <c r="A566" s="30">
        <v>2019</v>
      </c>
      <c r="B566" s="30">
        <v>2</v>
      </c>
      <c r="C566" s="30" t="s">
        <v>73</v>
      </c>
      <c r="D566" s="30" t="s">
        <v>41</v>
      </c>
      <c r="E566" s="30">
        <v>1198</v>
      </c>
    </row>
    <row r="567" spans="1:5" x14ac:dyDescent="0.2">
      <c r="A567" s="30">
        <v>2019</v>
      </c>
      <c r="B567" s="30">
        <v>2</v>
      </c>
      <c r="C567" s="30" t="s">
        <v>73</v>
      </c>
      <c r="D567" s="30" t="s">
        <v>37</v>
      </c>
      <c r="E567" s="30">
        <v>635</v>
      </c>
    </row>
    <row r="568" spans="1:5" x14ac:dyDescent="0.2">
      <c r="A568" s="30">
        <v>2019</v>
      </c>
      <c r="B568" s="30">
        <v>2</v>
      </c>
      <c r="C568" s="30" t="s">
        <v>73</v>
      </c>
      <c r="D568" s="30" t="s">
        <v>42</v>
      </c>
      <c r="E568" s="30">
        <v>279</v>
      </c>
    </row>
    <row r="569" spans="1:5" x14ac:dyDescent="0.2">
      <c r="A569" s="30">
        <v>2019</v>
      </c>
      <c r="B569" s="30">
        <v>2</v>
      </c>
      <c r="C569" s="30" t="s">
        <v>73</v>
      </c>
      <c r="D569" s="30" t="s">
        <v>38</v>
      </c>
      <c r="E569" s="30">
        <v>31</v>
      </c>
    </row>
    <row r="570" spans="1:5" x14ac:dyDescent="0.2">
      <c r="A570" s="30">
        <v>2019</v>
      </c>
      <c r="B570" s="30">
        <v>2</v>
      </c>
      <c r="C570" s="30" t="s">
        <v>73</v>
      </c>
      <c r="D570" s="30" t="s">
        <v>43</v>
      </c>
      <c r="E570" s="30">
        <v>7</v>
      </c>
    </row>
    <row r="571" spans="1:5" x14ac:dyDescent="0.2">
      <c r="A571" s="30">
        <v>2019</v>
      </c>
      <c r="B571" s="30">
        <v>3</v>
      </c>
      <c r="C571" s="30" t="s">
        <v>81</v>
      </c>
      <c r="D571" s="30" t="s">
        <v>61</v>
      </c>
      <c r="E571" s="30">
        <v>60</v>
      </c>
    </row>
    <row r="572" spans="1:5" x14ac:dyDescent="0.2">
      <c r="A572" s="30">
        <v>2019</v>
      </c>
      <c r="B572" s="30">
        <v>3</v>
      </c>
      <c r="C572" s="30" t="s">
        <v>81</v>
      </c>
      <c r="D572" s="30" t="s">
        <v>44</v>
      </c>
      <c r="E572" s="30">
        <v>13</v>
      </c>
    </row>
    <row r="573" spans="1:5" x14ac:dyDescent="0.2">
      <c r="A573" s="30">
        <v>2019</v>
      </c>
      <c r="B573" s="30">
        <v>3</v>
      </c>
      <c r="C573" s="30" t="s">
        <v>81</v>
      </c>
      <c r="D573" s="30" t="s">
        <v>45</v>
      </c>
      <c r="E573" s="30">
        <v>1</v>
      </c>
    </row>
    <row r="574" spans="1:5" x14ac:dyDescent="0.2">
      <c r="A574" s="30">
        <v>2019</v>
      </c>
      <c r="B574" s="30">
        <v>3</v>
      </c>
      <c r="C574" s="30" t="s">
        <v>81</v>
      </c>
      <c r="D574" s="30" t="s">
        <v>46</v>
      </c>
      <c r="E574" s="30">
        <v>3</v>
      </c>
    </row>
    <row r="575" spans="1:5" x14ac:dyDescent="0.2">
      <c r="A575" s="30">
        <v>2019</v>
      </c>
      <c r="B575" s="30">
        <v>3</v>
      </c>
      <c r="C575" s="30" t="s">
        <v>81</v>
      </c>
      <c r="D575" s="30" t="s">
        <v>24</v>
      </c>
      <c r="E575" s="30">
        <v>450</v>
      </c>
    </row>
    <row r="576" spans="1:5" x14ac:dyDescent="0.2">
      <c r="A576" s="30">
        <v>2019</v>
      </c>
      <c r="B576" s="30">
        <v>3</v>
      </c>
      <c r="C576" s="30" t="s">
        <v>81</v>
      </c>
      <c r="D576" s="30" t="s">
        <v>34</v>
      </c>
      <c r="E576" s="30">
        <v>151</v>
      </c>
    </row>
    <row r="577" spans="1:5" x14ac:dyDescent="0.2">
      <c r="A577" s="30">
        <v>2019</v>
      </c>
      <c r="B577" s="30">
        <v>3</v>
      </c>
      <c r="C577" s="30" t="s">
        <v>63</v>
      </c>
      <c r="D577" s="30" t="s">
        <v>49</v>
      </c>
      <c r="E577" s="30">
        <v>145</v>
      </c>
    </row>
    <row r="578" spans="1:5" x14ac:dyDescent="0.2">
      <c r="A578" s="30">
        <v>2019</v>
      </c>
      <c r="B578" s="30">
        <v>3</v>
      </c>
      <c r="C578" s="30" t="s">
        <v>63</v>
      </c>
      <c r="D578" s="30" t="s">
        <v>50</v>
      </c>
      <c r="E578" s="30">
        <v>52</v>
      </c>
    </row>
    <row r="579" spans="1:5" x14ac:dyDescent="0.2">
      <c r="A579" s="30">
        <v>2019</v>
      </c>
      <c r="B579" s="30">
        <v>3</v>
      </c>
      <c r="C579" s="30" t="s">
        <v>63</v>
      </c>
      <c r="D579" s="30" t="s">
        <v>51</v>
      </c>
      <c r="E579" s="30">
        <v>23</v>
      </c>
    </row>
    <row r="580" spans="1:5" x14ac:dyDescent="0.2">
      <c r="A580" s="30">
        <v>2019</v>
      </c>
      <c r="B580" s="30">
        <v>3</v>
      </c>
      <c r="C580" s="30" t="s">
        <v>63</v>
      </c>
      <c r="D580" s="30" t="s">
        <v>52</v>
      </c>
      <c r="E580" s="30">
        <v>1</v>
      </c>
    </row>
    <row r="581" spans="1:5" x14ac:dyDescent="0.2">
      <c r="A581" s="30">
        <v>2019</v>
      </c>
      <c r="B581" s="30">
        <v>3</v>
      </c>
      <c r="C581" s="30" t="s">
        <v>63</v>
      </c>
      <c r="D581" s="30" t="s">
        <v>53</v>
      </c>
      <c r="E581" s="30">
        <v>84</v>
      </c>
    </row>
    <row r="582" spans="1:5" x14ac:dyDescent="0.2">
      <c r="A582" s="30">
        <v>2019</v>
      </c>
      <c r="B582" s="30">
        <v>3</v>
      </c>
      <c r="C582" s="30" t="s">
        <v>63</v>
      </c>
      <c r="D582" s="30" t="s">
        <v>54</v>
      </c>
      <c r="E582" s="30">
        <v>12</v>
      </c>
    </row>
    <row r="583" spans="1:5" x14ac:dyDescent="0.2">
      <c r="A583" s="30">
        <v>2019</v>
      </c>
      <c r="B583" s="30">
        <v>3</v>
      </c>
      <c r="C583" s="30" t="s">
        <v>63</v>
      </c>
      <c r="D583" s="30" t="s">
        <v>55</v>
      </c>
      <c r="E583" s="30">
        <v>1</v>
      </c>
    </row>
    <row r="584" spans="1:5" x14ac:dyDescent="0.2">
      <c r="A584" s="30">
        <v>2019</v>
      </c>
      <c r="B584" s="30">
        <v>3</v>
      </c>
      <c r="C584" s="30" t="s">
        <v>63</v>
      </c>
      <c r="D584" s="30" t="s">
        <v>57</v>
      </c>
      <c r="E584" s="30">
        <v>122</v>
      </c>
    </row>
    <row r="585" spans="1:5" x14ac:dyDescent="0.2">
      <c r="A585" s="30">
        <v>2019</v>
      </c>
      <c r="B585" s="30">
        <v>3</v>
      </c>
      <c r="C585" s="30" t="s">
        <v>63</v>
      </c>
      <c r="D585" s="30" t="s">
        <v>58</v>
      </c>
      <c r="E585" s="30">
        <v>1</v>
      </c>
    </row>
    <row r="586" spans="1:5" x14ac:dyDescent="0.2">
      <c r="A586" s="30">
        <v>2019</v>
      </c>
      <c r="B586" s="30">
        <v>3</v>
      </c>
      <c r="C586" s="30" t="s">
        <v>63</v>
      </c>
      <c r="D586" s="30" t="s">
        <v>59</v>
      </c>
      <c r="E586" s="30">
        <v>1</v>
      </c>
    </row>
    <row r="587" spans="1:5" x14ac:dyDescent="0.2">
      <c r="A587" s="30">
        <v>2019</v>
      </c>
      <c r="B587" s="30">
        <v>3</v>
      </c>
      <c r="C587" s="30" t="s">
        <v>63</v>
      </c>
      <c r="D587" s="30" t="s">
        <v>44</v>
      </c>
      <c r="E587" s="30">
        <v>246</v>
      </c>
    </row>
    <row r="588" spans="1:5" x14ac:dyDescent="0.2">
      <c r="A588" s="30">
        <v>2019</v>
      </c>
      <c r="B588" s="30">
        <v>3</v>
      </c>
      <c r="C588" s="30" t="s">
        <v>63</v>
      </c>
      <c r="D588" s="30" t="s">
        <v>45</v>
      </c>
      <c r="E588" s="30">
        <v>440</v>
      </c>
    </row>
    <row r="589" spans="1:5" x14ac:dyDescent="0.2">
      <c r="A589" s="30">
        <v>2019</v>
      </c>
      <c r="B589" s="30">
        <v>3</v>
      </c>
      <c r="C589" s="30" t="s">
        <v>63</v>
      </c>
      <c r="D589" s="30" t="s">
        <v>46</v>
      </c>
      <c r="E589" s="30">
        <v>350</v>
      </c>
    </row>
    <row r="590" spans="1:5" x14ac:dyDescent="0.2">
      <c r="A590" s="30">
        <v>2019</v>
      </c>
      <c r="B590" s="30">
        <v>3</v>
      </c>
      <c r="C590" s="30" t="s">
        <v>63</v>
      </c>
      <c r="D590" s="30" t="s">
        <v>47</v>
      </c>
      <c r="E590" s="30">
        <v>21</v>
      </c>
    </row>
    <row r="591" spans="1:5" x14ac:dyDescent="0.2">
      <c r="A591" s="30">
        <v>2019</v>
      </c>
      <c r="B591" s="30">
        <v>3</v>
      </c>
      <c r="C591" s="30" t="s">
        <v>63</v>
      </c>
      <c r="D591" s="30" t="s">
        <v>19</v>
      </c>
      <c r="E591" s="30">
        <v>197</v>
      </c>
    </row>
    <row r="592" spans="1:5" x14ac:dyDescent="0.2">
      <c r="A592" s="30">
        <v>2019</v>
      </c>
      <c r="B592" s="30">
        <v>3</v>
      </c>
      <c r="C592" s="30" t="s">
        <v>63</v>
      </c>
      <c r="D592" s="30" t="s">
        <v>20</v>
      </c>
      <c r="E592" s="30">
        <v>813</v>
      </c>
    </row>
    <row r="593" spans="1:5" x14ac:dyDescent="0.2">
      <c r="A593" s="30">
        <v>2019</v>
      </c>
      <c r="B593" s="30">
        <v>3</v>
      </c>
      <c r="C593" s="30" t="s">
        <v>63</v>
      </c>
      <c r="D593" s="30" t="s">
        <v>21</v>
      </c>
      <c r="E593" s="30">
        <v>2583</v>
      </c>
    </row>
    <row r="594" spans="1:5" x14ac:dyDescent="0.2">
      <c r="A594" s="30">
        <v>2019</v>
      </c>
      <c r="B594" s="30">
        <v>3</v>
      </c>
      <c r="C594" s="30" t="s">
        <v>63</v>
      </c>
      <c r="D594" s="30" t="s">
        <v>22</v>
      </c>
      <c r="E594" s="30">
        <v>459</v>
      </c>
    </row>
    <row r="595" spans="1:5" x14ac:dyDescent="0.2">
      <c r="A595" s="30">
        <v>2019</v>
      </c>
      <c r="B595" s="30">
        <v>3</v>
      </c>
      <c r="C595" s="30" t="s">
        <v>63</v>
      </c>
      <c r="D595" s="30" t="s">
        <v>23</v>
      </c>
      <c r="E595" s="30">
        <v>2</v>
      </c>
    </row>
    <row r="596" spans="1:5" x14ac:dyDescent="0.2">
      <c r="A596" s="30">
        <v>2019</v>
      </c>
      <c r="B596" s="30">
        <v>3</v>
      </c>
      <c r="C596" s="30" t="s">
        <v>63</v>
      </c>
      <c r="D596" s="30" t="s">
        <v>24</v>
      </c>
      <c r="E596" s="30">
        <v>176</v>
      </c>
    </row>
    <row r="597" spans="1:5" x14ac:dyDescent="0.2">
      <c r="A597" s="30">
        <v>2019</v>
      </c>
      <c r="B597" s="30">
        <v>3</v>
      </c>
      <c r="C597" s="30" t="s">
        <v>63</v>
      </c>
      <c r="D597" s="30" t="s">
        <v>25</v>
      </c>
      <c r="E597" s="30">
        <v>732</v>
      </c>
    </row>
    <row r="598" spans="1:5" x14ac:dyDescent="0.2">
      <c r="A598" s="30">
        <v>2019</v>
      </c>
      <c r="B598" s="30">
        <v>3</v>
      </c>
      <c r="C598" s="30" t="s">
        <v>63</v>
      </c>
      <c r="D598" s="30" t="s">
        <v>26</v>
      </c>
      <c r="E598" s="30">
        <v>2381</v>
      </c>
    </row>
    <row r="599" spans="1:5" x14ac:dyDescent="0.2">
      <c r="A599" s="30">
        <v>2019</v>
      </c>
      <c r="B599" s="30">
        <v>3</v>
      </c>
      <c r="C599" s="30" t="s">
        <v>63</v>
      </c>
      <c r="D599" s="30" t="s">
        <v>27</v>
      </c>
      <c r="E599" s="30">
        <v>448</v>
      </c>
    </row>
    <row r="600" spans="1:5" x14ac:dyDescent="0.2">
      <c r="A600" s="30">
        <v>2019</v>
      </c>
      <c r="B600" s="30">
        <v>3</v>
      </c>
      <c r="C600" s="30" t="s">
        <v>63</v>
      </c>
      <c r="D600" s="30" t="s">
        <v>28</v>
      </c>
      <c r="E600" s="30">
        <v>2</v>
      </c>
    </row>
    <row r="601" spans="1:5" x14ac:dyDescent="0.2">
      <c r="A601" s="30">
        <v>2019</v>
      </c>
      <c r="B601" s="30">
        <v>3</v>
      </c>
      <c r="C601" s="30" t="s">
        <v>63</v>
      </c>
      <c r="D601" s="30" t="s">
        <v>29</v>
      </c>
      <c r="E601" s="30">
        <v>160</v>
      </c>
    </row>
    <row r="602" spans="1:5" x14ac:dyDescent="0.2">
      <c r="A602" s="30">
        <v>2019</v>
      </c>
      <c r="B602" s="30">
        <v>3</v>
      </c>
      <c r="C602" s="30" t="s">
        <v>63</v>
      </c>
      <c r="D602" s="30" t="s">
        <v>30</v>
      </c>
      <c r="E602" s="30">
        <v>675</v>
      </c>
    </row>
    <row r="603" spans="1:5" x14ac:dyDescent="0.2">
      <c r="A603" s="30">
        <v>2019</v>
      </c>
      <c r="B603" s="30">
        <v>3</v>
      </c>
      <c r="C603" s="30" t="s">
        <v>63</v>
      </c>
      <c r="D603" s="30" t="s">
        <v>31</v>
      </c>
      <c r="E603" s="30">
        <v>1766</v>
      </c>
    </row>
    <row r="604" spans="1:5" x14ac:dyDescent="0.2">
      <c r="A604" s="30">
        <v>2019</v>
      </c>
      <c r="B604" s="30">
        <v>3</v>
      </c>
      <c r="C604" s="30" t="s">
        <v>63</v>
      </c>
      <c r="D604" s="30" t="s">
        <v>32</v>
      </c>
      <c r="E604" s="30">
        <v>246</v>
      </c>
    </row>
    <row r="605" spans="1:5" x14ac:dyDescent="0.2">
      <c r="A605" s="30">
        <v>2019</v>
      </c>
      <c r="B605" s="30">
        <v>3</v>
      </c>
      <c r="C605" s="30" t="s">
        <v>63</v>
      </c>
      <c r="D605" s="30" t="s">
        <v>34</v>
      </c>
      <c r="E605" s="30">
        <v>238</v>
      </c>
    </row>
    <row r="606" spans="1:5" x14ac:dyDescent="0.2">
      <c r="A606" s="30">
        <v>2019</v>
      </c>
      <c r="B606" s="30">
        <v>3</v>
      </c>
      <c r="C606" s="30" t="s">
        <v>63</v>
      </c>
      <c r="D606" s="30" t="s">
        <v>39</v>
      </c>
      <c r="E606" s="30">
        <v>304</v>
      </c>
    </row>
    <row r="607" spans="1:5" x14ac:dyDescent="0.2">
      <c r="A607" s="30">
        <v>2019</v>
      </c>
      <c r="B607" s="30">
        <v>3</v>
      </c>
      <c r="C607" s="30" t="s">
        <v>63</v>
      </c>
      <c r="D607" s="30" t="s">
        <v>35</v>
      </c>
      <c r="E607" s="30">
        <v>1022</v>
      </c>
    </row>
    <row r="608" spans="1:5" x14ac:dyDescent="0.2">
      <c r="A608" s="30">
        <v>2019</v>
      </c>
      <c r="B608" s="30">
        <v>3</v>
      </c>
      <c r="C608" s="30" t="s">
        <v>63</v>
      </c>
      <c r="D608" s="30" t="s">
        <v>40</v>
      </c>
      <c r="E608" s="30">
        <v>850</v>
      </c>
    </row>
    <row r="609" spans="1:5" x14ac:dyDescent="0.2">
      <c r="A609" s="30">
        <v>2019</v>
      </c>
      <c r="B609" s="30">
        <v>3</v>
      </c>
      <c r="C609" s="30" t="s">
        <v>63</v>
      </c>
      <c r="D609" s="30" t="s">
        <v>36</v>
      </c>
      <c r="E609" s="30">
        <v>2173</v>
      </c>
    </row>
    <row r="610" spans="1:5" x14ac:dyDescent="0.2">
      <c r="A610" s="30">
        <v>2019</v>
      </c>
      <c r="B610" s="30">
        <v>3</v>
      </c>
      <c r="C610" s="30" t="s">
        <v>63</v>
      </c>
      <c r="D610" s="30" t="s">
        <v>41</v>
      </c>
      <c r="E610" s="30">
        <v>1295</v>
      </c>
    </row>
    <row r="611" spans="1:5" x14ac:dyDescent="0.2">
      <c r="A611" s="30">
        <v>2019</v>
      </c>
      <c r="B611" s="30">
        <v>3</v>
      </c>
      <c r="C611" s="30" t="s">
        <v>63</v>
      </c>
      <c r="D611" s="30" t="s">
        <v>37</v>
      </c>
      <c r="E611" s="30">
        <v>135</v>
      </c>
    </row>
    <row r="612" spans="1:5" x14ac:dyDescent="0.2">
      <c r="A612" s="30">
        <v>2019</v>
      </c>
      <c r="B612" s="30">
        <v>3</v>
      </c>
      <c r="C612" s="30" t="s">
        <v>63</v>
      </c>
      <c r="D612" s="30" t="s">
        <v>42</v>
      </c>
      <c r="E612" s="30">
        <v>68</v>
      </c>
    </row>
    <row r="613" spans="1:5" x14ac:dyDescent="0.2">
      <c r="A613" s="30">
        <v>2019</v>
      </c>
      <c r="B613" s="30">
        <v>3</v>
      </c>
      <c r="C613" s="30" t="s">
        <v>79</v>
      </c>
      <c r="D613" s="30" t="s">
        <v>49</v>
      </c>
      <c r="E613" s="30">
        <v>6</v>
      </c>
    </row>
    <row r="614" spans="1:5" x14ac:dyDescent="0.2">
      <c r="A614" s="30">
        <v>2019</v>
      </c>
      <c r="B614" s="30">
        <v>3</v>
      </c>
      <c r="C614" s="30" t="s">
        <v>79</v>
      </c>
      <c r="D614" s="30" t="s">
        <v>44</v>
      </c>
      <c r="E614" s="30">
        <v>157</v>
      </c>
    </row>
    <row r="615" spans="1:5" x14ac:dyDescent="0.2">
      <c r="A615" s="30">
        <v>2019</v>
      </c>
      <c r="B615" s="30">
        <v>3</v>
      </c>
      <c r="C615" s="30" t="s">
        <v>79</v>
      </c>
      <c r="D615" s="30" t="s">
        <v>45</v>
      </c>
      <c r="E615" s="30">
        <v>75</v>
      </c>
    </row>
    <row r="616" spans="1:5" x14ac:dyDescent="0.2">
      <c r="A616" s="30">
        <v>2019</v>
      </c>
      <c r="B616" s="30">
        <v>3</v>
      </c>
      <c r="C616" s="30" t="s">
        <v>79</v>
      </c>
      <c r="D616" s="30" t="s">
        <v>46</v>
      </c>
      <c r="E616" s="30">
        <v>20</v>
      </c>
    </row>
    <row r="617" spans="1:5" x14ac:dyDescent="0.2">
      <c r="A617" s="30">
        <v>2019</v>
      </c>
      <c r="B617" s="30">
        <v>3</v>
      </c>
      <c r="C617" s="30" t="s">
        <v>79</v>
      </c>
      <c r="D617" s="30" t="s">
        <v>47</v>
      </c>
      <c r="E617" s="30">
        <v>1</v>
      </c>
    </row>
    <row r="618" spans="1:5" x14ac:dyDescent="0.2">
      <c r="A618" s="30">
        <v>2019</v>
      </c>
      <c r="B618" s="30">
        <v>3</v>
      </c>
      <c r="C618" s="30" t="s">
        <v>79</v>
      </c>
      <c r="D618" s="30" t="s">
        <v>19</v>
      </c>
      <c r="E618" s="30">
        <v>25</v>
      </c>
    </row>
    <row r="619" spans="1:5" x14ac:dyDescent="0.2">
      <c r="A619" s="30">
        <v>2019</v>
      </c>
      <c r="B619" s="30">
        <v>3</v>
      </c>
      <c r="C619" s="30" t="s">
        <v>79</v>
      </c>
      <c r="D619" s="30" t="s">
        <v>20</v>
      </c>
      <c r="E619" s="30">
        <v>101</v>
      </c>
    </row>
    <row r="620" spans="1:5" x14ac:dyDescent="0.2">
      <c r="A620" s="30">
        <v>2019</v>
      </c>
      <c r="B620" s="30">
        <v>3</v>
      </c>
      <c r="C620" s="30" t="s">
        <v>79</v>
      </c>
      <c r="D620" s="30" t="s">
        <v>21</v>
      </c>
      <c r="E620" s="30">
        <v>735</v>
      </c>
    </row>
    <row r="621" spans="1:5" x14ac:dyDescent="0.2">
      <c r="A621" s="30">
        <v>2019</v>
      </c>
      <c r="B621" s="30">
        <v>3</v>
      </c>
      <c r="C621" s="30" t="s">
        <v>79</v>
      </c>
      <c r="D621" s="30" t="s">
        <v>22</v>
      </c>
      <c r="E621" s="30">
        <v>315</v>
      </c>
    </row>
    <row r="622" spans="1:5" x14ac:dyDescent="0.2">
      <c r="A622" s="30">
        <v>2019</v>
      </c>
      <c r="B622" s="30">
        <v>3</v>
      </c>
      <c r="C622" s="30" t="s">
        <v>79</v>
      </c>
      <c r="D622" s="30" t="s">
        <v>23</v>
      </c>
      <c r="E622" s="30">
        <v>45</v>
      </c>
    </row>
    <row r="623" spans="1:5" x14ac:dyDescent="0.2">
      <c r="A623" s="30">
        <v>2019</v>
      </c>
      <c r="B623" s="30">
        <v>3</v>
      </c>
      <c r="C623" s="30" t="s">
        <v>79</v>
      </c>
      <c r="D623" s="30" t="s">
        <v>24</v>
      </c>
      <c r="E623" s="30">
        <v>136</v>
      </c>
    </row>
    <row r="624" spans="1:5" x14ac:dyDescent="0.2">
      <c r="A624" s="30">
        <v>2019</v>
      </c>
      <c r="B624" s="30">
        <v>3</v>
      </c>
      <c r="C624" s="30" t="s">
        <v>79</v>
      </c>
      <c r="D624" s="30" t="s">
        <v>25</v>
      </c>
      <c r="E624" s="30">
        <v>695</v>
      </c>
    </row>
    <row r="625" spans="1:5" x14ac:dyDescent="0.2">
      <c r="A625" s="30">
        <v>2019</v>
      </c>
      <c r="B625" s="30">
        <v>3</v>
      </c>
      <c r="C625" s="30" t="s">
        <v>79</v>
      </c>
      <c r="D625" s="30" t="s">
        <v>26</v>
      </c>
      <c r="E625" s="30">
        <v>3309</v>
      </c>
    </row>
    <row r="626" spans="1:5" x14ac:dyDescent="0.2">
      <c r="A626" s="30">
        <v>2019</v>
      </c>
      <c r="B626" s="30">
        <v>3</v>
      </c>
      <c r="C626" s="30" t="s">
        <v>79</v>
      </c>
      <c r="D626" s="30" t="s">
        <v>27</v>
      </c>
      <c r="E626" s="30">
        <v>1024</v>
      </c>
    </row>
    <row r="627" spans="1:5" x14ac:dyDescent="0.2">
      <c r="A627" s="30">
        <v>2019</v>
      </c>
      <c r="B627" s="30">
        <v>3</v>
      </c>
      <c r="C627" s="30" t="s">
        <v>79</v>
      </c>
      <c r="D627" s="30" t="s">
        <v>28</v>
      </c>
      <c r="E627" s="30">
        <v>104</v>
      </c>
    </row>
    <row r="628" spans="1:5" x14ac:dyDescent="0.2">
      <c r="A628" s="30">
        <v>2019</v>
      </c>
      <c r="B628" s="30">
        <v>3</v>
      </c>
      <c r="C628" s="30" t="s">
        <v>79</v>
      </c>
      <c r="D628" s="30" t="s">
        <v>34</v>
      </c>
      <c r="E628" s="30">
        <v>307</v>
      </c>
    </row>
    <row r="629" spans="1:5" x14ac:dyDescent="0.2">
      <c r="A629" s="30">
        <v>2019</v>
      </c>
      <c r="B629" s="30">
        <v>3</v>
      </c>
      <c r="C629" s="30" t="s">
        <v>79</v>
      </c>
      <c r="D629" s="30" t="s">
        <v>35</v>
      </c>
      <c r="E629" s="30">
        <v>804</v>
      </c>
    </row>
    <row r="630" spans="1:5" x14ac:dyDescent="0.2">
      <c r="A630" s="30">
        <v>2019</v>
      </c>
      <c r="B630" s="30">
        <v>3</v>
      </c>
      <c r="C630" s="30" t="s">
        <v>79</v>
      </c>
      <c r="D630" s="30" t="s">
        <v>36</v>
      </c>
      <c r="E630" s="30">
        <v>1550</v>
      </c>
    </row>
    <row r="631" spans="1:5" x14ac:dyDescent="0.2">
      <c r="A631" s="30">
        <v>2019</v>
      </c>
      <c r="B631" s="30">
        <v>3</v>
      </c>
      <c r="C631" s="30" t="s">
        <v>79</v>
      </c>
      <c r="D631" s="30" t="s">
        <v>37</v>
      </c>
      <c r="E631" s="30">
        <v>258</v>
      </c>
    </row>
    <row r="632" spans="1:5" x14ac:dyDescent="0.2">
      <c r="A632" s="30">
        <v>2019</v>
      </c>
      <c r="B632" s="30">
        <v>3</v>
      </c>
      <c r="C632" s="30" t="s">
        <v>79</v>
      </c>
      <c r="D632" s="30" t="s">
        <v>38</v>
      </c>
      <c r="E632" s="30">
        <v>11</v>
      </c>
    </row>
    <row r="633" spans="1:5" x14ac:dyDescent="0.2">
      <c r="A633" s="30">
        <v>2019</v>
      </c>
      <c r="B633" s="30">
        <v>3</v>
      </c>
      <c r="C633" s="30" t="s">
        <v>71</v>
      </c>
      <c r="D633" s="30" t="s">
        <v>53</v>
      </c>
      <c r="E633" s="30">
        <v>1</v>
      </c>
    </row>
    <row r="634" spans="1:5" x14ac:dyDescent="0.2">
      <c r="A634" s="30">
        <v>2019</v>
      </c>
      <c r="B634" s="30">
        <v>3</v>
      </c>
      <c r="C634" s="30" t="s">
        <v>71</v>
      </c>
      <c r="D634" s="30" t="s">
        <v>44</v>
      </c>
      <c r="E634" s="30">
        <v>2</v>
      </c>
    </row>
    <row r="635" spans="1:5" x14ac:dyDescent="0.2">
      <c r="A635" s="30">
        <v>2019</v>
      </c>
      <c r="B635" s="30">
        <v>3</v>
      </c>
      <c r="C635" s="30" t="s">
        <v>71</v>
      </c>
      <c r="D635" s="30" t="s">
        <v>45</v>
      </c>
      <c r="E635" s="30">
        <v>4</v>
      </c>
    </row>
    <row r="636" spans="1:5" x14ac:dyDescent="0.2">
      <c r="A636" s="30">
        <v>2019</v>
      </c>
      <c r="B636" s="30">
        <v>3</v>
      </c>
      <c r="C636" s="30" t="s">
        <v>71</v>
      </c>
      <c r="D636" s="30" t="s">
        <v>46</v>
      </c>
      <c r="E636" s="30">
        <v>6</v>
      </c>
    </row>
    <row r="637" spans="1:5" x14ac:dyDescent="0.2">
      <c r="A637" s="30">
        <v>2019</v>
      </c>
      <c r="B637" s="30">
        <v>3</v>
      </c>
      <c r="C637" s="30" t="s">
        <v>71</v>
      </c>
      <c r="D637" s="30" t="s">
        <v>19</v>
      </c>
      <c r="E637" s="30">
        <v>30</v>
      </c>
    </row>
    <row r="638" spans="1:5" x14ac:dyDescent="0.2">
      <c r="A638" s="30">
        <v>2019</v>
      </c>
      <c r="B638" s="30">
        <v>3</v>
      </c>
      <c r="C638" s="30" t="s">
        <v>71</v>
      </c>
      <c r="D638" s="30" t="s">
        <v>20</v>
      </c>
      <c r="E638" s="30">
        <v>22</v>
      </c>
    </row>
    <row r="639" spans="1:5" x14ac:dyDescent="0.2">
      <c r="A639" s="30">
        <v>2019</v>
      </c>
      <c r="B639" s="30">
        <v>3</v>
      </c>
      <c r="C639" s="30" t="s">
        <v>71</v>
      </c>
      <c r="D639" s="30" t="s">
        <v>21</v>
      </c>
      <c r="E639" s="30">
        <v>36</v>
      </c>
    </row>
    <row r="640" spans="1:5" x14ac:dyDescent="0.2">
      <c r="A640" s="30">
        <v>2019</v>
      </c>
      <c r="B640" s="30">
        <v>3</v>
      </c>
      <c r="C640" s="30" t="s">
        <v>71</v>
      </c>
      <c r="D640" s="30" t="s">
        <v>22</v>
      </c>
      <c r="E640" s="30">
        <v>1</v>
      </c>
    </row>
    <row r="641" spans="1:5" x14ac:dyDescent="0.2">
      <c r="A641" s="30">
        <v>2019</v>
      </c>
      <c r="B641" s="30">
        <v>3</v>
      </c>
      <c r="C641" s="30" t="s">
        <v>71</v>
      </c>
      <c r="D641" s="30" t="s">
        <v>24</v>
      </c>
      <c r="E641" s="30">
        <v>7</v>
      </c>
    </row>
    <row r="642" spans="1:5" x14ac:dyDescent="0.2">
      <c r="A642" s="30">
        <v>2019</v>
      </c>
      <c r="B642" s="30">
        <v>3</v>
      </c>
      <c r="C642" s="30" t="s">
        <v>71</v>
      </c>
      <c r="D642" s="30" t="s">
        <v>25</v>
      </c>
      <c r="E642" s="30">
        <v>7</v>
      </c>
    </row>
    <row r="643" spans="1:5" x14ac:dyDescent="0.2">
      <c r="A643" s="30">
        <v>2019</v>
      </c>
      <c r="B643" s="30">
        <v>3</v>
      </c>
      <c r="C643" s="30" t="s">
        <v>71</v>
      </c>
      <c r="D643" s="30" t="s">
        <v>26</v>
      </c>
      <c r="E643" s="30">
        <v>12</v>
      </c>
    </row>
    <row r="644" spans="1:5" x14ac:dyDescent="0.2">
      <c r="A644" s="30">
        <v>2019</v>
      </c>
      <c r="B644" s="30">
        <v>3</v>
      </c>
      <c r="C644" s="30" t="s">
        <v>71</v>
      </c>
      <c r="D644" s="30" t="s">
        <v>27</v>
      </c>
      <c r="E644" s="30">
        <v>3</v>
      </c>
    </row>
    <row r="645" spans="1:5" x14ac:dyDescent="0.2">
      <c r="A645" s="30">
        <v>2019</v>
      </c>
      <c r="B645" s="30">
        <v>3</v>
      </c>
      <c r="C645" s="30" t="s">
        <v>71</v>
      </c>
      <c r="D645" s="30" t="s">
        <v>29</v>
      </c>
      <c r="E645" s="30">
        <v>6</v>
      </c>
    </row>
    <row r="646" spans="1:5" x14ac:dyDescent="0.2">
      <c r="A646" s="30">
        <v>2019</v>
      </c>
      <c r="B646" s="30">
        <v>3</v>
      </c>
      <c r="C646" s="30" t="s">
        <v>71</v>
      </c>
      <c r="D646" s="30" t="s">
        <v>30</v>
      </c>
      <c r="E646" s="30">
        <v>11</v>
      </c>
    </row>
    <row r="647" spans="1:5" x14ac:dyDescent="0.2">
      <c r="A647" s="30">
        <v>2019</v>
      </c>
      <c r="B647" s="30">
        <v>3</v>
      </c>
      <c r="C647" s="30" t="s">
        <v>71</v>
      </c>
      <c r="D647" s="30" t="s">
        <v>31</v>
      </c>
      <c r="E647" s="30">
        <v>12</v>
      </c>
    </row>
    <row r="648" spans="1:5" x14ac:dyDescent="0.2">
      <c r="A648" s="30">
        <v>2019</v>
      </c>
      <c r="B648" s="30">
        <v>3</v>
      </c>
      <c r="C648" s="30" t="s">
        <v>71</v>
      </c>
      <c r="D648" s="30" t="s">
        <v>32</v>
      </c>
      <c r="E648" s="30">
        <v>3</v>
      </c>
    </row>
    <row r="649" spans="1:5" x14ac:dyDescent="0.2">
      <c r="A649" s="30">
        <v>2019</v>
      </c>
      <c r="B649" s="30">
        <v>3</v>
      </c>
      <c r="C649" s="30" t="s">
        <v>71</v>
      </c>
      <c r="D649" s="30" t="s">
        <v>34</v>
      </c>
      <c r="E649" s="30">
        <v>7</v>
      </c>
    </row>
    <row r="650" spans="1:5" x14ac:dyDescent="0.2">
      <c r="A650" s="30">
        <v>2019</v>
      </c>
      <c r="B650" s="30">
        <v>3</v>
      </c>
      <c r="C650" s="30" t="s">
        <v>71</v>
      </c>
      <c r="D650" s="30" t="s">
        <v>39</v>
      </c>
      <c r="E650" s="30">
        <v>6</v>
      </c>
    </row>
    <row r="651" spans="1:5" x14ac:dyDescent="0.2">
      <c r="A651" s="30">
        <v>2019</v>
      </c>
      <c r="B651" s="30">
        <v>3</v>
      </c>
      <c r="C651" s="30" t="s">
        <v>71</v>
      </c>
      <c r="D651" s="30" t="s">
        <v>35</v>
      </c>
      <c r="E651" s="30">
        <v>10</v>
      </c>
    </row>
    <row r="652" spans="1:5" x14ac:dyDescent="0.2">
      <c r="A652" s="30">
        <v>2019</v>
      </c>
      <c r="B652" s="30">
        <v>3</v>
      </c>
      <c r="C652" s="30" t="s">
        <v>71</v>
      </c>
      <c r="D652" s="30" t="s">
        <v>40</v>
      </c>
      <c r="E652" s="30">
        <v>11</v>
      </c>
    </row>
    <row r="653" spans="1:5" x14ac:dyDescent="0.2">
      <c r="A653" s="30">
        <v>2019</v>
      </c>
      <c r="B653" s="30">
        <v>3</v>
      </c>
      <c r="C653" s="30" t="s">
        <v>71</v>
      </c>
      <c r="D653" s="30" t="s">
        <v>36</v>
      </c>
      <c r="E653" s="30">
        <v>17</v>
      </c>
    </row>
    <row r="654" spans="1:5" x14ac:dyDescent="0.2">
      <c r="A654" s="30">
        <v>2019</v>
      </c>
      <c r="B654" s="30">
        <v>3</v>
      </c>
      <c r="C654" s="30" t="s">
        <v>71</v>
      </c>
      <c r="D654" s="30" t="s">
        <v>41</v>
      </c>
      <c r="E654" s="30">
        <v>9</v>
      </c>
    </row>
    <row r="655" spans="1:5" x14ac:dyDescent="0.2">
      <c r="A655" s="30">
        <v>2019</v>
      </c>
      <c r="B655" s="30">
        <v>3</v>
      </c>
      <c r="C655" s="30" t="s">
        <v>71</v>
      </c>
      <c r="D655" s="30" t="s">
        <v>37</v>
      </c>
      <c r="E655" s="30">
        <v>3</v>
      </c>
    </row>
    <row r="656" spans="1:5" x14ac:dyDescent="0.2">
      <c r="A656" s="30">
        <v>2019</v>
      </c>
      <c r="B656" s="30">
        <v>3</v>
      </c>
      <c r="C656" s="30" t="s">
        <v>71</v>
      </c>
      <c r="D656" s="30" t="s">
        <v>42</v>
      </c>
      <c r="E656" s="30">
        <v>1</v>
      </c>
    </row>
    <row r="657" spans="1:5" x14ac:dyDescent="0.2">
      <c r="A657" s="30">
        <v>2019</v>
      </c>
      <c r="B657" s="30">
        <v>3</v>
      </c>
      <c r="C657" s="30" t="s">
        <v>65</v>
      </c>
      <c r="D657" s="30" t="s">
        <v>49</v>
      </c>
      <c r="E657" s="30">
        <v>7</v>
      </c>
    </row>
    <row r="658" spans="1:5" x14ac:dyDescent="0.2">
      <c r="A658" s="30">
        <v>2019</v>
      </c>
      <c r="B658" s="30">
        <v>3</v>
      </c>
      <c r="C658" s="30" t="s">
        <v>65</v>
      </c>
      <c r="D658" s="30" t="s">
        <v>50</v>
      </c>
      <c r="E658" s="30">
        <v>1</v>
      </c>
    </row>
    <row r="659" spans="1:5" x14ac:dyDescent="0.2">
      <c r="A659" s="30">
        <v>2019</v>
      </c>
      <c r="B659" s="30">
        <v>3</v>
      </c>
      <c r="C659" s="30" t="s">
        <v>65</v>
      </c>
      <c r="D659" s="30" t="s">
        <v>53</v>
      </c>
      <c r="E659" s="30">
        <v>5</v>
      </c>
    </row>
    <row r="660" spans="1:5" x14ac:dyDescent="0.2">
      <c r="A660" s="30">
        <v>2019</v>
      </c>
      <c r="B660" s="30">
        <v>3</v>
      </c>
      <c r="C660" s="30" t="s">
        <v>65</v>
      </c>
      <c r="D660" s="30" t="s">
        <v>54</v>
      </c>
      <c r="E660" s="30">
        <v>1</v>
      </c>
    </row>
    <row r="661" spans="1:5" x14ac:dyDescent="0.2">
      <c r="A661" s="30">
        <v>2019</v>
      </c>
      <c r="B661" s="30">
        <v>3</v>
      </c>
      <c r="C661" s="30" t="s">
        <v>65</v>
      </c>
      <c r="D661" s="30" t="s">
        <v>57</v>
      </c>
      <c r="E661" s="30">
        <v>1</v>
      </c>
    </row>
    <row r="662" spans="1:5" x14ac:dyDescent="0.2">
      <c r="A662" s="30">
        <v>2019</v>
      </c>
      <c r="B662" s="30">
        <v>3</v>
      </c>
      <c r="C662" s="30" t="s">
        <v>65</v>
      </c>
      <c r="D662" s="30" t="s">
        <v>44</v>
      </c>
      <c r="E662" s="30">
        <v>24</v>
      </c>
    </row>
    <row r="663" spans="1:5" x14ac:dyDescent="0.2">
      <c r="A663" s="30">
        <v>2019</v>
      </c>
      <c r="B663" s="30">
        <v>3</v>
      </c>
      <c r="C663" s="30" t="s">
        <v>65</v>
      </c>
      <c r="D663" s="30" t="s">
        <v>45</v>
      </c>
      <c r="E663" s="30">
        <v>22</v>
      </c>
    </row>
    <row r="664" spans="1:5" x14ac:dyDescent="0.2">
      <c r="A664" s="30">
        <v>2019</v>
      </c>
      <c r="B664" s="30">
        <v>3</v>
      </c>
      <c r="C664" s="30" t="s">
        <v>65</v>
      </c>
      <c r="D664" s="30" t="s">
        <v>46</v>
      </c>
      <c r="E664" s="30">
        <v>32</v>
      </c>
    </row>
    <row r="665" spans="1:5" x14ac:dyDescent="0.2">
      <c r="A665" s="30">
        <v>2019</v>
      </c>
      <c r="B665" s="30">
        <v>3</v>
      </c>
      <c r="C665" s="30" t="s">
        <v>65</v>
      </c>
      <c r="D665" s="30" t="s">
        <v>47</v>
      </c>
      <c r="E665" s="30">
        <v>1</v>
      </c>
    </row>
    <row r="666" spans="1:5" x14ac:dyDescent="0.2">
      <c r="A666" s="30">
        <v>2019</v>
      </c>
      <c r="B666" s="30">
        <v>3</v>
      </c>
      <c r="C666" s="30" t="s">
        <v>65</v>
      </c>
      <c r="D666" s="30" t="s">
        <v>19</v>
      </c>
      <c r="E666" s="30">
        <v>118</v>
      </c>
    </row>
    <row r="667" spans="1:5" x14ac:dyDescent="0.2">
      <c r="A667" s="30">
        <v>2019</v>
      </c>
      <c r="B667" s="30">
        <v>3</v>
      </c>
      <c r="C667" s="30" t="s">
        <v>65</v>
      </c>
      <c r="D667" s="30" t="s">
        <v>20</v>
      </c>
      <c r="E667" s="30">
        <v>835</v>
      </c>
    </row>
    <row r="668" spans="1:5" x14ac:dyDescent="0.2">
      <c r="A668" s="30">
        <v>2019</v>
      </c>
      <c r="B668" s="30">
        <v>3</v>
      </c>
      <c r="C668" s="30" t="s">
        <v>65</v>
      </c>
      <c r="D668" s="30" t="s">
        <v>21</v>
      </c>
      <c r="E668" s="30">
        <v>1922</v>
      </c>
    </row>
    <row r="669" spans="1:5" x14ac:dyDescent="0.2">
      <c r="A669" s="30">
        <v>2019</v>
      </c>
      <c r="B669" s="30">
        <v>3</v>
      </c>
      <c r="C669" s="30" t="s">
        <v>65</v>
      </c>
      <c r="D669" s="30" t="s">
        <v>22</v>
      </c>
      <c r="E669" s="30">
        <v>47</v>
      </c>
    </row>
    <row r="670" spans="1:5" x14ac:dyDescent="0.2">
      <c r="A670" s="30">
        <v>2019</v>
      </c>
      <c r="B670" s="30">
        <v>3</v>
      </c>
      <c r="C670" s="30" t="s">
        <v>65</v>
      </c>
      <c r="D670" s="30" t="s">
        <v>23</v>
      </c>
      <c r="E670" s="30">
        <v>1</v>
      </c>
    </row>
    <row r="671" spans="1:5" x14ac:dyDescent="0.2">
      <c r="A671" s="30">
        <v>2019</v>
      </c>
      <c r="B671" s="30">
        <v>3</v>
      </c>
      <c r="C671" s="30" t="s">
        <v>65</v>
      </c>
      <c r="D671" s="30" t="s">
        <v>24</v>
      </c>
      <c r="E671" s="30">
        <v>63</v>
      </c>
    </row>
    <row r="672" spans="1:5" x14ac:dyDescent="0.2">
      <c r="A672" s="30">
        <v>2019</v>
      </c>
      <c r="B672" s="30">
        <v>3</v>
      </c>
      <c r="C672" s="30" t="s">
        <v>65</v>
      </c>
      <c r="D672" s="30" t="s">
        <v>25</v>
      </c>
      <c r="E672" s="30">
        <v>551</v>
      </c>
    </row>
    <row r="673" spans="1:5" x14ac:dyDescent="0.2">
      <c r="A673" s="30">
        <v>2019</v>
      </c>
      <c r="B673" s="30">
        <v>3</v>
      </c>
      <c r="C673" s="30" t="s">
        <v>65</v>
      </c>
      <c r="D673" s="30" t="s">
        <v>26</v>
      </c>
      <c r="E673" s="30">
        <v>1751</v>
      </c>
    </row>
    <row r="674" spans="1:5" x14ac:dyDescent="0.2">
      <c r="A674" s="30">
        <v>2019</v>
      </c>
      <c r="B674" s="30">
        <v>3</v>
      </c>
      <c r="C674" s="30" t="s">
        <v>65</v>
      </c>
      <c r="D674" s="30" t="s">
        <v>27</v>
      </c>
      <c r="E674" s="30">
        <v>59</v>
      </c>
    </row>
    <row r="675" spans="1:5" x14ac:dyDescent="0.2">
      <c r="A675" s="30">
        <v>2019</v>
      </c>
      <c r="B675" s="30">
        <v>3</v>
      </c>
      <c r="C675" s="30" t="s">
        <v>65</v>
      </c>
      <c r="D675" s="30" t="s">
        <v>29</v>
      </c>
      <c r="E675" s="30">
        <v>48</v>
      </c>
    </row>
    <row r="676" spans="1:5" x14ac:dyDescent="0.2">
      <c r="A676" s="30">
        <v>2019</v>
      </c>
      <c r="B676" s="30">
        <v>3</v>
      </c>
      <c r="C676" s="30" t="s">
        <v>65</v>
      </c>
      <c r="D676" s="30" t="s">
        <v>30</v>
      </c>
      <c r="E676" s="30">
        <v>298</v>
      </c>
    </row>
    <row r="677" spans="1:5" x14ac:dyDescent="0.2">
      <c r="A677" s="30">
        <v>2019</v>
      </c>
      <c r="B677" s="30">
        <v>3</v>
      </c>
      <c r="C677" s="30" t="s">
        <v>65</v>
      </c>
      <c r="D677" s="30" t="s">
        <v>31</v>
      </c>
      <c r="E677" s="30">
        <v>920</v>
      </c>
    </row>
    <row r="678" spans="1:5" x14ac:dyDescent="0.2">
      <c r="A678" s="30">
        <v>2019</v>
      </c>
      <c r="B678" s="30">
        <v>3</v>
      </c>
      <c r="C678" s="30" t="s">
        <v>65</v>
      </c>
      <c r="D678" s="30" t="s">
        <v>32</v>
      </c>
      <c r="E678" s="30">
        <v>25</v>
      </c>
    </row>
    <row r="679" spans="1:5" x14ac:dyDescent="0.2">
      <c r="A679" s="30">
        <v>2019</v>
      </c>
      <c r="B679" s="30">
        <v>3</v>
      </c>
      <c r="C679" s="30" t="s">
        <v>65</v>
      </c>
      <c r="D679" s="30" t="s">
        <v>33</v>
      </c>
      <c r="E679" s="30">
        <v>1</v>
      </c>
    </row>
    <row r="680" spans="1:5" x14ac:dyDescent="0.2">
      <c r="A680" s="30">
        <v>2019</v>
      </c>
      <c r="B680" s="30">
        <v>3</v>
      </c>
      <c r="C680" s="30" t="s">
        <v>65</v>
      </c>
      <c r="D680" s="30" t="s">
        <v>34</v>
      </c>
      <c r="E680" s="30">
        <v>26</v>
      </c>
    </row>
    <row r="681" spans="1:5" x14ac:dyDescent="0.2">
      <c r="A681" s="30">
        <v>2019</v>
      </c>
      <c r="B681" s="30">
        <v>3</v>
      </c>
      <c r="C681" s="30" t="s">
        <v>65</v>
      </c>
      <c r="D681" s="30" t="s">
        <v>39</v>
      </c>
      <c r="E681" s="30">
        <v>21</v>
      </c>
    </row>
    <row r="682" spans="1:5" x14ac:dyDescent="0.2">
      <c r="A682" s="30">
        <v>2019</v>
      </c>
      <c r="B682" s="30">
        <v>3</v>
      </c>
      <c r="C682" s="30" t="s">
        <v>65</v>
      </c>
      <c r="D682" s="30" t="s">
        <v>35</v>
      </c>
      <c r="E682" s="30">
        <v>178</v>
      </c>
    </row>
    <row r="683" spans="1:5" x14ac:dyDescent="0.2">
      <c r="A683" s="30">
        <v>2019</v>
      </c>
      <c r="B683" s="30">
        <v>3</v>
      </c>
      <c r="C683" s="30" t="s">
        <v>65</v>
      </c>
      <c r="D683" s="30" t="s">
        <v>40</v>
      </c>
      <c r="E683" s="30">
        <v>85</v>
      </c>
    </row>
    <row r="684" spans="1:5" x14ac:dyDescent="0.2">
      <c r="A684" s="30">
        <v>2019</v>
      </c>
      <c r="B684" s="30">
        <v>3</v>
      </c>
      <c r="C684" s="30" t="s">
        <v>65</v>
      </c>
      <c r="D684" s="30" t="s">
        <v>36</v>
      </c>
      <c r="E684" s="30">
        <v>435</v>
      </c>
    </row>
    <row r="685" spans="1:5" x14ac:dyDescent="0.2">
      <c r="A685" s="30">
        <v>2019</v>
      </c>
      <c r="B685" s="30">
        <v>3</v>
      </c>
      <c r="C685" s="30" t="s">
        <v>65</v>
      </c>
      <c r="D685" s="30" t="s">
        <v>41</v>
      </c>
      <c r="E685" s="30">
        <v>138</v>
      </c>
    </row>
    <row r="686" spans="1:5" x14ac:dyDescent="0.2">
      <c r="A686" s="30">
        <v>2019</v>
      </c>
      <c r="B686" s="30">
        <v>3</v>
      </c>
      <c r="C686" s="30" t="s">
        <v>65</v>
      </c>
      <c r="D686" s="30" t="s">
        <v>37</v>
      </c>
      <c r="E686" s="30">
        <v>8</v>
      </c>
    </row>
    <row r="687" spans="1:5" x14ac:dyDescent="0.2">
      <c r="A687" s="30">
        <v>2019</v>
      </c>
      <c r="B687" s="30">
        <v>3</v>
      </c>
      <c r="C687" s="30" t="s">
        <v>67</v>
      </c>
      <c r="D687" s="30" t="s">
        <v>49</v>
      </c>
      <c r="E687" s="30">
        <v>1</v>
      </c>
    </row>
    <row r="688" spans="1:5" x14ac:dyDescent="0.2">
      <c r="A688" s="30">
        <v>2019</v>
      </c>
      <c r="B688" s="30">
        <v>3</v>
      </c>
      <c r="C688" s="30" t="s">
        <v>67</v>
      </c>
      <c r="D688" s="30" t="s">
        <v>50</v>
      </c>
      <c r="E688" s="30">
        <v>1</v>
      </c>
    </row>
    <row r="689" spans="1:5" x14ac:dyDescent="0.2">
      <c r="A689" s="30">
        <v>2019</v>
      </c>
      <c r="B689" s="30">
        <v>3</v>
      </c>
      <c r="C689" s="30" t="s">
        <v>67</v>
      </c>
      <c r="D689" s="30" t="s">
        <v>51</v>
      </c>
      <c r="E689" s="30">
        <v>1</v>
      </c>
    </row>
    <row r="690" spans="1:5" x14ac:dyDescent="0.2">
      <c r="A690" s="30">
        <v>2019</v>
      </c>
      <c r="B690" s="30">
        <v>3</v>
      </c>
      <c r="C690" s="30" t="s">
        <v>67</v>
      </c>
      <c r="D690" s="30" t="s">
        <v>52</v>
      </c>
      <c r="E690" s="30">
        <v>1</v>
      </c>
    </row>
    <row r="691" spans="1:5" x14ac:dyDescent="0.2">
      <c r="A691" s="30">
        <v>2019</v>
      </c>
      <c r="B691" s="30">
        <v>3</v>
      </c>
      <c r="C691" s="30" t="s">
        <v>67</v>
      </c>
      <c r="D691" s="30" t="s">
        <v>57</v>
      </c>
      <c r="E691" s="30">
        <v>1</v>
      </c>
    </row>
    <row r="692" spans="1:5" x14ac:dyDescent="0.2">
      <c r="A692" s="30">
        <v>2019</v>
      </c>
      <c r="B692" s="30">
        <v>3</v>
      </c>
      <c r="C692" s="30" t="s">
        <v>67</v>
      </c>
      <c r="D692" s="30" t="s">
        <v>44</v>
      </c>
      <c r="E692" s="30">
        <v>2</v>
      </c>
    </row>
    <row r="693" spans="1:5" x14ac:dyDescent="0.2">
      <c r="A693" s="30">
        <v>2019</v>
      </c>
      <c r="B693" s="30">
        <v>3</v>
      </c>
      <c r="C693" s="30" t="s">
        <v>67</v>
      </c>
      <c r="D693" s="30" t="s">
        <v>45</v>
      </c>
      <c r="E693" s="30">
        <v>2</v>
      </c>
    </row>
    <row r="694" spans="1:5" x14ac:dyDescent="0.2">
      <c r="A694" s="30">
        <v>2019</v>
      </c>
      <c r="B694" s="30">
        <v>3</v>
      </c>
      <c r="C694" s="30" t="s">
        <v>67</v>
      </c>
      <c r="D694" s="30" t="s">
        <v>46</v>
      </c>
      <c r="E694" s="30">
        <v>15</v>
      </c>
    </row>
    <row r="695" spans="1:5" x14ac:dyDescent="0.2">
      <c r="A695" s="30">
        <v>2019</v>
      </c>
      <c r="B695" s="30">
        <v>3</v>
      </c>
      <c r="C695" s="30" t="s">
        <v>67</v>
      </c>
      <c r="D695" s="30" t="s">
        <v>47</v>
      </c>
      <c r="E695" s="30">
        <v>2</v>
      </c>
    </row>
    <row r="696" spans="1:5" x14ac:dyDescent="0.2">
      <c r="A696" s="30">
        <v>2019</v>
      </c>
      <c r="B696" s="30">
        <v>3</v>
      </c>
      <c r="C696" s="30" t="s">
        <v>67</v>
      </c>
      <c r="D696" s="30" t="s">
        <v>19</v>
      </c>
      <c r="E696" s="30">
        <v>67</v>
      </c>
    </row>
    <row r="697" spans="1:5" x14ac:dyDescent="0.2">
      <c r="A697" s="30">
        <v>2019</v>
      </c>
      <c r="B697" s="30">
        <v>3</v>
      </c>
      <c r="C697" s="30" t="s">
        <v>67</v>
      </c>
      <c r="D697" s="30" t="s">
        <v>20</v>
      </c>
      <c r="E697" s="30">
        <v>341</v>
      </c>
    </row>
    <row r="698" spans="1:5" x14ac:dyDescent="0.2">
      <c r="A698" s="30">
        <v>2019</v>
      </c>
      <c r="B698" s="30">
        <v>3</v>
      </c>
      <c r="C698" s="30" t="s">
        <v>67</v>
      </c>
      <c r="D698" s="30" t="s">
        <v>21</v>
      </c>
      <c r="E698" s="30">
        <v>965</v>
      </c>
    </row>
    <row r="699" spans="1:5" x14ac:dyDescent="0.2">
      <c r="A699" s="30">
        <v>2019</v>
      </c>
      <c r="B699" s="30">
        <v>3</v>
      </c>
      <c r="C699" s="30" t="s">
        <v>67</v>
      </c>
      <c r="D699" s="30" t="s">
        <v>22</v>
      </c>
      <c r="E699" s="30">
        <v>222</v>
      </c>
    </row>
    <row r="700" spans="1:5" x14ac:dyDescent="0.2">
      <c r="A700" s="30">
        <v>2019</v>
      </c>
      <c r="B700" s="30">
        <v>3</v>
      </c>
      <c r="C700" s="30" t="s">
        <v>67</v>
      </c>
      <c r="D700" s="30" t="s">
        <v>23</v>
      </c>
      <c r="E700" s="30">
        <v>5</v>
      </c>
    </row>
    <row r="701" spans="1:5" x14ac:dyDescent="0.2">
      <c r="A701" s="30">
        <v>2019</v>
      </c>
      <c r="B701" s="30">
        <v>3</v>
      </c>
      <c r="C701" s="30" t="s">
        <v>67</v>
      </c>
      <c r="D701" s="30" t="s">
        <v>24</v>
      </c>
      <c r="E701" s="30">
        <v>14</v>
      </c>
    </row>
    <row r="702" spans="1:5" x14ac:dyDescent="0.2">
      <c r="A702" s="30">
        <v>2019</v>
      </c>
      <c r="B702" s="30">
        <v>3</v>
      </c>
      <c r="C702" s="30" t="s">
        <v>67</v>
      </c>
      <c r="D702" s="30" t="s">
        <v>25</v>
      </c>
      <c r="E702" s="30">
        <v>134</v>
      </c>
    </row>
    <row r="703" spans="1:5" x14ac:dyDescent="0.2">
      <c r="A703" s="30">
        <v>2019</v>
      </c>
      <c r="B703" s="30">
        <v>3</v>
      </c>
      <c r="C703" s="30" t="s">
        <v>67</v>
      </c>
      <c r="D703" s="30" t="s">
        <v>26</v>
      </c>
      <c r="E703" s="30">
        <v>622</v>
      </c>
    </row>
    <row r="704" spans="1:5" x14ac:dyDescent="0.2">
      <c r="A704" s="30">
        <v>2019</v>
      </c>
      <c r="B704" s="30">
        <v>3</v>
      </c>
      <c r="C704" s="30" t="s">
        <v>67</v>
      </c>
      <c r="D704" s="30" t="s">
        <v>27</v>
      </c>
      <c r="E704" s="30">
        <v>265</v>
      </c>
    </row>
    <row r="705" spans="1:5" x14ac:dyDescent="0.2">
      <c r="A705" s="30">
        <v>2019</v>
      </c>
      <c r="B705" s="30">
        <v>3</v>
      </c>
      <c r="C705" s="30" t="s">
        <v>67</v>
      </c>
      <c r="D705" s="30" t="s">
        <v>28</v>
      </c>
      <c r="E705" s="30">
        <v>11</v>
      </c>
    </row>
    <row r="706" spans="1:5" x14ac:dyDescent="0.2">
      <c r="A706" s="30">
        <v>2019</v>
      </c>
      <c r="B706" s="30">
        <v>3</v>
      </c>
      <c r="C706" s="30" t="s">
        <v>67</v>
      </c>
      <c r="D706" s="30" t="s">
        <v>29</v>
      </c>
      <c r="E706" s="30">
        <v>14</v>
      </c>
    </row>
    <row r="707" spans="1:5" x14ac:dyDescent="0.2">
      <c r="A707" s="30">
        <v>2019</v>
      </c>
      <c r="B707" s="30">
        <v>3</v>
      </c>
      <c r="C707" s="30" t="s">
        <v>67</v>
      </c>
      <c r="D707" s="30" t="s">
        <v>30</v>
      </c>
      <c r="E707" s="30">
        <v>89</v>
      </c>
    </row>
    <row r="708" spans="1:5" x14ac:dyDescent="0.2">
      <c r="A708" s="30">
        <v>2019</v>
      </c>
      <c r="B708" s="30">
        <v>3</v>
      </c>
      <c r="C708" s="30" t="s">
        <v>67</v>
      </c>
      <c r="D708" s="30" t="s">
        <v>31</v>
      </c>
      <c r="E708" s="30">
        <v>369</v>
      </c>
    </row>
    <row r="709" spans="1:5" x14ac:dyDescent="0.2">
      <c r="A709" s="30">
        <v>2019</v>
      </c>
      <c r="B709" s="30">
        <v>3</v>
      </c>
      <c r="C709" s="30" t="s">
        <v>67</v>
      </c>
      <c r="D709" s="30" t="s">
        <v>32</v>
      </c>
      <c r="E709" s="30">
        <v>90</v>
      </c>
    </row>
    <row r="710" spans="1:5" x14ac:dyDescent="0.2">
      <c r="A710" s="30">
        <v>2019</v>
      </c>
      <c r="B710" s="30">
        <v>3</v>
      </c>
      <c r="C710" s="30" t="s">
        <v>67</v>
      </c>
      <c r="D710" s="30" t="s">
        <v>33</v>
      </c>
      <c r="E710" s="30">
        <v>2</v>
      </c>
    </row>
    <row r="711" spans="1:5" x14ac:dyDescent="0.2">
      <c r="A711" s="30">
        <v>2019</v>
      </c>
      <c r="B711" s="30">
        <v>3</v>
      </c>
      <c r="C711" s="30" t="s">
        <v>67</v>
      </c>
      <c r="D711" s="30" t="s">
        <v>34</v>
      </c>
      <c r="E711" s="30">
        <v>8</v>
      </c>
    </row>
    <row r="712" spans="1:5" x14ac:dyDescent="0.2">
      <c r="A712" s="30">
        <v>2019</v>
      </c>
      <c r="B712" s="30">
        <v>3</v>
      </c>
      <c r="C712" s="30" t="s">
        <v>67</v>
      </c>
      <c r="D712" s="30" t="s">
        <v>39</v>
      </c>
      <c r="E712" s="30">
        <v>4</v>
      </c>
    </row>
    <row r="713" spans="1:5" x14ac:dyDescent="0.2">
      <c r="A713" s="30">
        <v>2019</v>
      </c>
      <c r="B713" s="30">
        <v>3</v>
      </c>
      <c r="C713" s="30" t="s">
        <v>67</v>
      </c>
      <c r="D713" s="30" t="s">
        <v>35</v>
      </c>
      <c r="E713" s="30">
        <v>58</v>
      </c>
    </row>
    <row r="714" spans="1:5" x14ac:dyDescent="0.2">
      <c r="A714" s="30">
        <v>2019</v>
      </c>
      <c r="B714" s="30">
        <v>3</v>
      </c>
      <c r="C714" s="30" t="s">
        <v>67</v>
      </c>
      <c r="D714" s="30" t="s">
        <v>40</v>
      </c>
      <c r="E714" s="30">
        <v>20</v>
      </c>
    </row>
    <row r="715" spans="1:5" x14ac:dyDescent="0.2">
      <c r="A715" s="30">
        <v>2019</v>
      </c>
      <c r="B715" s="30">
        <v>3</v>
      </c>
      <c r="C715" s="30" t="s">
        <v>67</v>
      </c>
      <c r="D715" s="30" t="s">
        <v>36</v>
      </c>
      <c r="E715" s="30">
        <v>171</v>
      </c>
    </row>
    <row r="716" spans="1:5" x14ac:dyDescent="0.2">
      <c r="A716" s="30">
        <v>2019</v>
      </c>
      <c r="B716" s="30">
        <v>3</v>
      </c>
      <c r="C716" s="30" t="s">
        <v>67</v>
      </c>
      <c r="D716" s="30" t="s">
        <v>41</v>
      </c>
      <c r="E716" s="30">
        <v>54</v>
      </c>
    </row>
    <row r="717" spans="1:5" x14ac:dyDescent="0.2">
      <c r="A717" s="30">
        <v>2019</v>
      </c>
      <c r="B717" s="30">
        <v>3</v>
      </c>
      <c r="C717" s="30" t="s">
        <v>67</v>
      </c>
      <c r="D717" s="30" t="s">
        <v>37</v>
      </c>
      <c r="E717" s="30">
        <v>33</v>
      </c>
    </row>
    <row r="718" spans="1:5" x14ac:dyDescent="0.2">
      <c r="A718" s="30">
        <v>2019</v>
      </c>
      <c r="B718" s="30">
        <v>3</v>
      </c>
      <c r="C718" s="30" t="s">
        <v>67</v>
      </c>
      <c r="D718" s="30" t="s">
        <v>42</v>
      </c>
      <c r="E718" s="30">
        <v>12</v>
      </c>
    </row>
    <row r="719" spans="1:5" x14ac:dyDescent="0.2">
      <c r="A719" s="30">
        <v>2019</v>
      </c>
      <c r="B719" s="30">
        <v>3</v>
      </c>
      <c r="C719" s="30" t="s">
        <v>67</v>
      </c>
      <c r="D719" s="30" t="s">
        <v>38</v>
      </c>
      <c r="E719" s="30">
        <v>1</v>
      </c>
    </row>
    <row r="720" spans="1:5" x14ac:dyDescent="0.2">
      <c r="A720" s="30">
        <v>2019</v>
      </c>
      <c r="B720" s="30">
        <v>3</v>
      </c>
      <c r="C720" s="30" t="s">
        <v>67</v>
      </c>
      <c r="D720" s="30" t="s">
        <v>43</v>
      </c>
      <c r="E720" s="30">
        <v>1</v>
      </c>
    </row>
    <row r="721" spans="1:5" x14ac:dyDescent="0.2">
      <c r="A721" s="30">
        <v>2019</v>
      </c>
      <c r="B721" s="30">
        <v>3</v>
      </c>
      <c r="C721" s="30" t="s">
        <v>69</v>
      </c>
      <c r="D721" s="30" t="s">
        <v>49</v>
      </c>
      <c r="E721" s="30">
        <v>7</v>
      </c>
    </row>
    <row r="722" spans="1:5" x14ac:dyDescent="0.2">
      <c r="A722" s="30">
        <v>2019</v>
      </c>
      <c r="B722" s="30">
        <v>3</v>
      </c>
      <c r="C722" s="30" t="s">
        <v>69</v>
      </c>
      <c r="D722" s="30" t="s">
        <v>50</v>
      </c>
      <c r="E722" s="30">
        <v>7</v>
      </c>
    </row>
    <row r="723" spans="1:5" x14ac:dyDescent="0.2">
      <c r="A723" s="30">
        <v>2019</v>
      </c>
      <c r="B723" s="30">
        <v>3</v>
      </c>
      <c r="C723" s="30" t="s">
        <v>69</v>
      </c>
      <c r="D723" s="30" t="s">
        <v>51</v>
      </c>
      <c r="E723" s="30">
        <v>5</v>
      </c>
    </row>
    <row r="724" spans="1:5" x14ac:dyDescent="0.2">
      <c r="A724" s="30">
        <v>2019</v>
      </c>
      <c r="B724" s="30">
        <v>3</v>
      </c>
      <c r="C724" s="30" t="s">
        <v>69</v>
      </c>
      <c r="D724" s="30" t="s">
        <v>53</v>
      </c>
      <c r="E724" s="30">
        <v>3</v>
      </c>
    </row>
    <row r="725" spans="1:5" x14ac:dyDescent="0.2">
      <c r="A725" s="30">
        <v>2019</v>
      </c>
      <c r="B725" s="30">
        <v>3</v>
      </c>
      <c r="C725" s="30" t="s">
        <v>69</v>
      </c>
      <c r="D725" s="30" t="s">
        <v>56</v>
      </c>
      <c r="E725" s="30">
        <v>1</v>
      </c>
    </row>
    <row r="726" spans="1:5" x14ac:dyDescent="0.2">
      <c r="A726" s="30">
        <v>2019</v>
      </c>
      <c r="B726" s="30">
        <v>3</v>
      </c>
      <c r="C726" s="30" t="s">
        <v>69</v>
      </c>
      <c r="D726" s="30" t="s">
        <v>57</v>
      </c>
      <c r="E726" s="30">
        <v>4</v>
      </c>
    </row>
    <row r="727" spans="1:5" x14ac:dyDescent="0.2">
      <c r="A727" s="30">
        <v>2019</v>
      </c>
      <c r="B727" s="30">
        <v>3</v>
      </c>
      <c r="C727" s="30" t="s">
        <v>69</v>
      </c>
      <c r="D727" s="30" t="s">
        <v>58</v>
      </c>
      <c r="E727" s="30">
        <v>1</v>
      </c>
    </row>
    <row r="728" spans="1:5" x14ac:dyDescent="0.2">
      <c r="A728" s="30">
        <v>2019</v>
      </c>
      <c r="B728" s="30">
        <v>3</v>
      </c>
      <c r="C728" s="30" t="s">
        <v>69</v>
      </c>
      <c r="D728" s="30" t="s">
        <v>44</v>
      </c>
      <c r="E728" s="30">
        <v>14</v>
      </c>
    </row>
    <row r="729" spans="1:5" x14ac:dyDescent="0.2">
      <c r="A729" s="30">
        <v>2019</v>
      </c>
      <c r="B729" s="30">
        <v>3</v>
      </c>
      <c r="C729" s="30" t="s">
        <v>69</v>
      </c>
      <c r="D729" s="30" t="s">
        <v>45</v>
      </c>
      <c r="E729" s="30">
        <v>21</v>
      </c>
    </row>
    <row r="730" spans="1:5" x14ac:dyDescent="0.2">
      <c r="A730" s="30">
        <v>2019</v>
      </c>
      <c r="B730" s="30">
        <v>3</v>
      </c>
      <c r="C730" s="30" t="s">
        <v>69</v>
      </c>
      <c r="D730" s="30" t="s">
        <v>46</v>
      </c>
      <c r="E730" s="30">
        <v>79</v>
      </c>
    </row>
    <row r="731" spans="1:5" x14ac:dyDescent="0.2">
      <c r="A731" s="30">
        <v>2019</v>
      </c>
      <c r="B731" s="30">
        <v>3</v>
      </c>
      <c r="C731" s="30" t="s">
        <v>69</v>
      </c>
      <c r="D731" s="30" t="s">
        <v>47</v>
      </c>
      <c r="E731" s="30">
        <v>24</v>
      </c>
    </row>
    <row r="732" spans="1:5" x14ac:dyDescent="0.2">
      <c r="A732" s="30">
        <v>2019</v>
      </c>
      <c r="B732" s="30">
        <v>3</v>
      </c>
      <c r="C732" s="30" t="s">
        <v>69</v>
      </c>
      <c r="D732" s="30" t="s">
        <v>48</v>
      </c>
      <c r="E732" s="30">
        <v>1</v>
      </c>
    </row>
    <row r="733" spans="1:5" x14ac:dyDescent="0.2">
      <c r="A733" s="30">
        <v>2019</v>
      </c>
      <c r="B733" s="30">
        <v>3</v>
      </c>
      <c r="C733" s="30" t="s">
        <v>69</v>
      </c>
      <c r="D733" s="30" t="s">
        <v>19</v>
      </c>
      <c r="E733" s="30">
        <v>11</v>
      </c>
    </row>
    <row r="734" spans="1:5" x14ac:dyDescent="0.2">
      <c r="A734" s="30">
        <v>2019</v>
      </c>
      <c r="B734" s="30">
        <v>3</v>
      </c>
      <c r="C734" s="30" t="s">
        <v>69</v>
      </c>
      <c r="D734" s="30" t="s">
        <v>20</v>
      </c>
      <c r="E734" s="30">
        <v>141</v>
      </c>
    </row>
    <row r="735" spans="1:5" x14ac:dyDescent="0.2">
      <c r="A735" s="30">
        <v>2019</v>
      </c>
      <c r="B735" s="30">
        <v>3</v>
      </c>
      <c r="C735" s="30" t="s">
        <v>69</v>
      </c>
      <c r="D735" s="30" t="s">
        <v>21</v>
      </c>
      <c r="E735" s="30">
        <v>1080</v>
      </c>
    </row>
    <row r="736" spans="1:5" x14ac:dyDescent="0.2">
      <c r="A736" s="30">
        <v>2019</v>
      </c>
      <c r="B736" s="30">
        <v>3</v>
      </c>
      <c r="C736" s="30" t="s">
        <v>69</v>
      </c>
      <c r="D736" s="30" t="s">
        <v>22</v>
      </c>
      <c r="E736" s="30">
        <v>683</v>
      </c>
    </row>
    <row r="737" spans="1:5" x14ac:dyDescent="0.2">
      <c r="A737" s="30">
        <v>2019</v>
      </c>
      <c r="B737" s="30">
        <v>3</v>
      </c>
      <c r="C737" s="30" t="s">
        <v>69</v>
      </c>
      <c r="D737" s="30" t="s">
        <v>23</v>
      </c>
      <c r="E737" s="30">
        <v>41</v>
      </c>
    </row>
    <row r="738" spans="1:5" x14ac:dyDescent="0.2">
      <c r="A738" s="30">
        <v>2019</v>
      </c>
      <c r="B738" s="30">
        <v>3</v>
      </c>
      <c r="C738" s="30" t="s">
        <v>69</v>
      </c>
      <c r="D738" s="30" t="s">
        <v>24</v>
      </c>
      <c r="E738" s="30">
        <v>7</v>
      </c>
    </row>
    <row r="739" spans="1:5" x14ac:dyDescent="0.2">
      <c r="A739" s="30">
        <v>2019</v>
      </c>
      <c r="B739" s="30">
        <v>3</v>
      </c>
      <c r="C739" s="30" t="s">
        <v>69</v>
      </c>
      <c r="D739" s="30" t="s">
        <v>25</v>
      </c>
      <c r="E739" s="30">
        <v>75</v>
      </c>
    </row>
    <row r="740" spans="1:5" x14ac:dyDescent="0.2">
      <c r="A740" s="30">
        <v>2019</v>
      </c>
      <c r="B740" s="30">
        <v>3</v>
      </c>
      <c r="C740" s="30" t="s">
        <v>69</v>
      </c>
      <c r="D740" s="30" t="s">
        <v>26</v>
      </c>
      <c r="E740" s="30">
        <v>970</v>
      </c>
    </row>
    <row r="741" spans="1:5" x14ac:dyDescent="0.2">
      <c r="A741" s="30">
        <v>2019</v>
      </c>
      <c r="B741" s="30">
        <v>3</v>
      </c>
      <c r="C741" s="30" t="s">
        <v>69</v>
      </c>
      <c r="D741" s="30" t="s">
        <v>27</v>
      </c>
      <c r="E741" s="30">
        <v>943</v>
      </c>
    </row>
    <row r="742" spans="1:5" x14ac:dyDescent="0.2">
      <c r="A742" s="30">
        <v>2019</v>
      </c>
      <c r="B742" s="30">
        <v>3</v>
      </c>
      <c r="C742" s="30" t="s">
        <v>69</v>
      </c>
      <c r="D742" s="30" t="s">
        <v>28</v>
      </c>
      <c r="E742" s="30">
        <v>68</v>
      </c>
    </row>
    <row r="743" spans="1:5" x14ac:dyDescent="0.2">
      <c r="A743" s="30">
        <v>2019</v>
      </c>
      <c r="B743" s="30">
        <v>3</v>
      </c>
      <c r="C743" s="30" t="s">
        <v>69</v>
      </c>
      <c r="D743" s="30" t="s">
        <v>29</v>
      </c>
      <c r="E743" s="30">
        <v>10</v>
      </c>
    </row>
    <row r="744" spans="1:5" x14ac:dyDescent="0.2">
      <c r="A744" s="30">
        <v>2019</v>
      </c>
      <c r="B744" s="30">
        <v>3</v>
      </c>
      <c r="C744" s="30" t="s">
        <v>69</v>
      </c>
      <c r="D744" s="30" t="s">
        <v>30</v>
      </c>
      <c r="E744" s="30">
        <v>61</v>
      </c>
    </row>
    <row r="745" spans="1:5" x14ac:dyDescent="0.2">
      <c r="A745" s="30">
        <v>2019</v>
      </c>
      <c r="B745" s="30">
        <v>3</v>
      </c>
      <c r="C745" s="30" t="s">
        <v>69</v>
      </c>
      <c r="D745" s="30" t="s">
        <v>31</v>
      </c>
      <c r="E745" s="30">
        <v>601</v>
      </c>
    </row>
    <row r="746" spans="1:5" x14ac:dyDescent="0.2">
      <c r="A746" s="30">
        <v>2019</v>
      </c>
      <c r="B746" s="30">
        <v>3</v>
      </c>
      <c r="C746" s="30" t="s">
        <v>69</v>
      </c>
      <c r="D746" s="30" t="s">
        <v>32</v>
      </c>
      <c r="E746" s="30">
        <v>499</v>
      </c>
    </row>
    <row r="747" spans="1:5" x14ac:dyDescent="0.2">
      <c r="A747" s="30">
        <v>2019</v>
      </c>
      <c r="B747" s="30">
        <v>3</v>
      </c>
      <c r="C747" s="30" t="s">
        <v>69</v>
      </c>
      <c r="D747" s="30" t="s">
        <v>33</v>
      </c>
      <c r="E747" s="30">
        <v>38</v>
      </c>
    </row>
    <row r="748" spans="1:5" x14ac:dyDescent="0.2">
      <c r="A748" s="30">
        <v>2019</v>
      </c>
      <c r="B748" s="30">
        <v>3</v>
      </c>
      <c r="C748" s="30" t="s">
        <v>69</v>
      </c>
      <c r="D748" s="30" t="s">
        <v>34</v>
      </c>
      <c r="E748" s="30">
        <v>13</v>
      </c>
    </row>
    <row r="749" spans="1:5" x14ac:dyDescent="0.2">
      <c r="A749" s="30">
        <v>2019</v>
      </c>
      <c r="B749" s="30">
        <v>3</v>
      </c>
      <c r="C749" s="30" t="s">
        <v>69</v>
      </c>
      <c r="D749" s="30" t="s">
        <v>39</v>
      </c>
      <c r="E749" s="30">
        <v>7</v>
      </c>
    </row>
    <row r="750" spans="1:5" x14ac:dyDescent="0.2">
      <c r="A750" s="30">
        <v>2019</v>
      </c>
      <c r="B750" s="30">
        <v>3</v>
      </c>
      <c r="C750" s="30" t="s">
        <v>69</v>
      </c>
      <c r="D750" s="30" t="s">
        <v>35</v>
      </c>
      <c r="E750" s="30">
        <v>39</v>
      </c>
    </row>
    <row r="751" spans="1:5" x14ac:dyDescent="0.2">
      <c r="A751" s="30">
        <v>2019</v>
      </c>
      <c r="B751" s="30">
        <v>3</v>
      </c>
      <c r="C751" s="30" t="s">
        <v>69</v>
      </c>
      <c r="D751" s="30" t="s">
        <v>40</v>
      </c>
      <c r="E751" s="30">
        <v>33</v>
      </c>
    </row>
    <row r="752" spans="1:5" x14ac:dyDescent="0.2">
      <c r="A752" s="30">
        <v>2019</v>
      </c>
      <c r="B752" s="30">
        <v>3</v>
      </c>
      <c r="C752" s="30" t="s">
        <v>69</v>
      </c>
      <c r="D752" s="30" t="s">
        <v>36</v>
      </c>
      <c r="E752" s="30">
        <v>248</v>
      </c>
    </row>
    <row r="753" spans="1:5" x14ac:dyDescent="0.2">
      <c r="A753" s="30">
        <v>2019</v>
      </c>
      <c r="B753" s="30">
        <v>3</v>
      </c>
      <c r="C753" s="30" t="s">
        <v>69</v>
      </c>
      <c r="D753" s="30" t="s">
        <v>41</v>
      </c>
      <c r="E753" s="30">
        <v>160</v>
      </c>
    </row>
    <row r="754" spans="1:5" x14ac:dyDescent="0.2">
      <c r="A754" s="30">
        <v>2019</v>
      </c>
      <c r="B754" s="30">
        <v>3</v>
      </c>
      <c r="C754" s="30" t="s">
        <v>69</v>
      </c>
      <c r="D754" s="30" t="s">
        <v>37</v>
      </c>
      <c r="E754" s="30">
        <v>150</v>
      </c>
    </row>
    <row r="755" spans="1:5" x14ac:dyDescent="0.2">
      <c r="A755" s="30">
        <v>2019</v>
      </c>
      <c r="B755" s="30">
        <v>3</v>
      </c>
      <c r="C755" s="30" t="s">
        <v>69</v>
      </c>
      <c r="D755" s="30" t="s">
        <v>42</v>
      </c>
      <c r="E755" s="30">
        <v>73</v>
      </c>
    </row>
    <row r="756" spans="1:5" x14ac:dyDescent="0.2">
      <c r="A756" s="30">
        <v>2019</v>
      </c>
      <c r="B756" s="30">
        <v>3</v>
      </c>
      <c r="C756" s="30" t="s">
        <v>69</v>
      </c>
      <c r="D756" s="30" t="s">
        <v>38</v>
      </c>
      <c r="E756" s="30">
        <v>13</v>
      </c>
    </row>
    <row r="757" spans="1:5" x14ac:dyDescent="0.2">
      <c r="A757" s="30">
        <v>2019</v>
      </c>
      <c r="B757" s="30">
        <v>3</v>
      </c>
      <c r="C757" s="30" t="s">
        <v>69</v>
      </c>
      <c r="D757" s="30" t="s">
        <v>43</v>
      </c>
      <c r="E757" s="30">
        <v>8</v>
      </c>
    </row>
    <row r="758" spans="1:5" x14ac:dyDescent="0.2">
      <c r="A758" s="30">
        <v>2019</v>
      </c>
      <c r="B758" s="30">
        <v>3</v>
      </c>
      <c r="C758" s="30" t="s">
        <v>75</v>
      </c>
      <c r="D758" s="30" t="s">
        <v>49</v>
      </c>
      <c r="E758" s="30">
        <v>30</v>
      </c>
    </row>
    <row r="759" spans="1:5" x14ac:dyDescent="0.2">
      <c r="A759" s="30">
        <v>2019</v>
      </c>
      <c r="B759" s="30">
        <v>3</v>
      </c>
      <c r="C759" s="30" t="s">
        <v>75</v>
      </c>
      <c r="D759" s="30" t="s">
        <v>50</v>
      </c>
      <c r="E759" s="30">
        <v>18</v>
      </c>
    </row>
    <row r="760" spans="1:5" x14ac:dyDescent="0.2">
      <c r="A760" s="30">
        <v>2019</v>
      </c>
      <c r="B760" s="30">
        <v>3</v>
      </c>
      <c r="C760" s="30" t="s">
        <v>75</v>
      </c>
      <c r="D760" s="30" t="s">
        <v>51</v>
      </c>
      <c r="E760" s="30">
        <v>14</v>
      </c>
    </row>
    <row r="761" spans="1:5" x14ac:dyDescent="0.2">
      <c r="A761" s="30">
        <v>2019</v>
      </c>
      <c r="B761" s="30">
        <v>3</v>
      </c>
      <c r="C761" s="30" t="s">
        <v>75</v>
      </c>
      <c r="D761" s="30" t="s">
        <v>53</v>
      </c>
      <c r="E761" s="30">
        <v>24</v>
      </c>
    </row>
    <row r="762" spans="1:5" x14ac:dyDescent="0.2">
      <c r="A762" s="30">
        <v>2019</v>
      </c>
      <c r="B762" s="30">
        <v>3</v>
      </c>
      <c r="C762" s="30" t="s">
        <v>75</v>
      </c>
      <c r="D762" s="30" t="s">
        <v>54</v>
      </c>
      <c r="E762" s="30">
        <v>10</v>
      </c>
    </row>
    <row r="763" spans="1:5" x14ac:dyDescent="0.2">
      <c r="A763" s="30">
        <v>2019</v>
      </c>
      <c r="B763" s="30">
        <v>3</v>
      </c>
      <c r="C763" s="30" t="s">
        <v>75</v>
      </c>
      <c r="D763" s="30" t="s">
        <v>55</v>
      </c>
      <c r="E763" s="30">
        <v>5</v>
      </c>
    </row>
    <row r="764" spans="1:5" x14ac:dyDescent="0.2">
      <c r="A764" s="30">
        <v>2019</v>
      </c>
      <c r="B764" s="30">
        <v>3</v>
      </c>
      <c r="C764" s="30" t="s">
        <v>75</v>
      </c>
      <c r="D764" s="30" t="s">
        <v>57</v>
      </c>
      <c r="E764" s="30">
        <v>25</v>
      </c>
    </row>
    <row r="765" spans="1:5" x14ac:dyDescent="0.2">
      <c r="A765" s="30">
        <v>2019</v>
      </c>
      <c r="B765" s="30">
        <v>3</v>
      </c>
      <c r="C765" s="30" t="s">
        <v>75</v>
      </c>
      <c r="D765" s="30" t="s">
        <v>58</v>
      </c>
      <c r="E765" s="30">
        <v>1</v>
      </c>
    </row>
    <row r="766" spans="1:5" x14ac:dyDescent="0.2">
      <c r="A766" s="30">
        <v>2019</v>
      </c>
      <c r="B766" s="30">
        <v>3</v>
      </c>
      <c r="C766" s="30" t="s">
        <v>75</v>
      </c>
      <c r="D766" s="30" t="s">
        <v>44</v>
      </c>
      <c r="E766" s="30">
        <v>39</v>
      </c>
    </row>
    <row r="767" spans="1:5" x14ac:dyDescent="0.2">
      <c r="A767" s="30">
        <v>2019</v>
      </c>
      <c r="B767" s="30">
        <v>3</v>
      </c>
      <c r="C767" s="30" t="s">
        <v>75</v>
      </c>
      <c r="D767" s="30" t="s">
        <v>45</v>
      </c>
      <c r="E767" s="30">
        <v>78</v>
      </c>
    </row>
    <row r="768" spans="1:5" x14ac:dyDescent="0.2">
      <c r="A768" s="30">
        <v>2019</v>
      </c>
      <c r="B768" s="30">
        <v>3</v>
      </c>
      <c r="C768" s="30" t="s">
        <v>75</v>
      </c>
      <c r="D768" s="30" t="s">
        <v>46</v>
      </c>
      <c r="E768" s="30">
        <v>96</v>
      </c>
    </row>
    <row r="769" spans="1:5" x14ac:dyDescent="0.2">
      <c r="A769" s="30">
        <v>2019</v>
      </c>
      <c r="B769" s="30">
        <v>3</v>
      </c>
      <c r="C769" s="30" t="s">
        <v>75</v>
      </c>
      <c r="D769" s="30" t="s">
        <v>47</v>
      </c>
      <c r="E769" s="30">
        <v>13</v>
      </c>
    </row>
    <row r="770" spans="1:5" x14ac:dyDescent="0.2">
      <c r="A770" s="30">
        <v>2019</v>
      </c>
      <c r="B770" s="30">
        <v>3</v>
      </c>
      <c r="C770" s="30" t="s">
        <v>75</v>
      </c>
      <c r="D770" s="30" t="s">
        <v>19</v>
      </c>
      <c r="E770" s="30">
        <v>1</v>
      </c>
    </row>
    <row r="771" spans="1:5" x14ac:dyDescent="0.2">
      <c r="A771" s="30">
        <v>2019</v>
      </c>
      <c r="B771" s="30">
        <v>3</v>
      </c>
      <c r="C771" s="30" t="s">
        <v>75</v>
      </c>
      <c r="D771" s="30" t="s">
        <v>20</v>
      </c>
      <c r="E771" s="30">
        <v>5</v>
      </c>
    </row>
    <row r="772" spans="1:5" x14ac:dyDescent="0.2">
      <c r="A772" s="30">
        <v>2019</v>
      </c>
      <c r="B772" s="30">
        <v>3</v>
      </c>
      <c r="C772" s="30" t="s">
        <v>75</v>
      </c>
      <c r="D772" s="30" t="s">
        <v>21</v>
      </c>
      <c r="E772" s="30">
        <v>13</v>
      </c>
    </row>
    <row r="773" spans="1:5" x14ac:dyDescent="0.2">
      <c r="A773" s="30">
        <v>2019</v>
      </c>
      <c r="B773" s="30">
        <v>3</v>
      </c>
      <c r="C773" s="30" t="s">
        <v>75</v>
      </c>
      <c r="D773" s="30" t="s">
        <v>22</v>
      </c>
      <c r="E773" s="30">
        <v>14</v>
      </c>
    </row>
    <row r="774" spans="1:5" x14ac:dyDescent="0.2">
      <c r="A774" s="30">
        <v>2019</v>
      </c>
      <c r="B774" s="30">
        <v>3</v>
      </c>
      <c r="C774" s="30" t="s">
        <v>75</v>
      </c>
      <c r="D774" s="30" t="s">
        <v>23</v>
      </c>
      <c r="E774" s="30">
        <v>3</v>
      </c>
    </row>
    <row r="775" spans="1:5" x14ac:dyDescent="0.2">
      <c r="A775" s="30">
        <v>2019</v>
      </c>
      <c r="B775" s="30">
        <v>3</v>
      </c>
      <c r="C775" s="30" t="s">
        <v>75</v>
      </c>
      <c r="D775" s="30" t="s">
        <v>24</v>
      </c>
      <c r="E775" s="30">
        <v>1</v>
      </c>
    </row>
    <row r="776" spans="1:5" x14ac:dyDescent="0.2">
      <c r="A776" s="30">
        <v>2019</v>
      </c>
      <c r="B776" s="30">
        <v>3</v>
      </c>
      <c r="C776" s="30" t="s">
        <v>75</v>
      </c>
      <c r="D776" s="30" t="s">
        <v>25</v>
      </c>
      <c r="E776" s="30">
        <v>3</v>
      </c>
    </row>
    <row r="777" spans="1:5" x14ac:dyDescent="0.2">
      <c r="A777" s="30">
        <v>2019</v>
      </c>
      <c r="B777" s="30">
        <v>3</v>
      </c>
      <c r="C777" s="30" t="s">
        <v>75</v>
      </c>
      <c r="D777" s="30" t="s">
        <v>26</v>
      </c>
      <c r="E777" s="30">
        <v>34</v>
      </c>
    </row>
    <row r="778" spans="1:5" x14ac:dyDescent="0.2">
      <c r="A778" s="30">
        <v>2019</v>
      </c>
      <c r="B778" s="30">
        <v>3</v>
      </c>
      <c r="C778" s="30" t="s">
        <v>75</v>
      </c>
      <c r="D778" s="30" t="s">
        <v>27</v>
      </c>
      <c r="E778" s="30">
        <v>15</v>
      </c>
    </row>
    <row r="779" spans="1:5" x14ac:dyDescent="0.2">
      <c r="A779" s="30">
        <v>2019</v>
      </c>
      <c r="B779" s="30">
        <v>3</v>
      </c>
      <c r="C779" s="30" t="s">
        <v>75</v>
      </c>
      <c r="D779" s="30" t="s">
        <v>28</v>
      </c>
      <c r="E779" s="30">
        <v>3</v>
      </c>
    </row>
    <row r="780" spans="1:5" x14ac:dyDescent="0.2">
      <c r="A780" s="30">
        <v>2019</v>
      </c>
      <c r="B780" s="30">
        <v>3</v>
      </c>
      <c r="C780" s="30" t="s">
        <v>75</v>
      </c>
      <c r="D780" s="30" t="s">
        <v>29</v>
      </c>
      <c r="E780" s="30">
        <v>1</v>
      </c>
    </row>
    <row r="781" spans="1:5" x14ac:dyDescent="0.2">
      <c r="A781" s="30">
        <v>2019</v>
      </c>
      <c r="B781" s="30">
        <v>3</v>
      </c>
      <c r="C781" s="30" t="s">
        <v>75</v>
      </c>
      <c r="D781" s="30" t="s">
        <v>30</v>
      </c>
      <c r="E781" s="30">
        <v>26</v>
      </c>
    </row>
    <row r="782" spans="1:5" x14ac:dyDescent="0.2">
      <c r="A782" s="30">
        <v>2019</v>
      </c>
      <c r="B782" s="30">
        <v>3</v>
      </c>
      <c r="C782" s="30" t="s">
        <v>75</v>
      </c>
      <c r="D782" s="30" t="s">
        <v>31</v>
      </c>
      <c r="E782" s="30">
        <v>53</v>
      </c>
    </row>
    <row r="783" spans="1:5" x14ac:dyDescent="0.2">
      <c r="A783" s="30">
        <v>2019</v>
      </c>
      <c r="B783" s="30">
        <v>3</v>
      </c>
      <c r="C783" s="30" t="s">
        <v>75</v>
      </c>
      <c r="D783" s="30" t="s">
        <v>32</v>
      </c>
      <c r="E783" s="30">
        <v>34</v>
      </c>
    </row>
    <row r="784" spans="1:5" x14ac:dyDescent="0.2">
      <c r="A784" s="30">
        <v>2019</v>
      </c>
      <c r="B784" s="30">
        <v>3</v>
      </c>
      <c r="C784" s="30" t="s">
        <v>75</v>
      </c>
      <c r="D784" s="30" t="s">
        <v>33</v>
      </c>
      <c r="E784" s="30">
        <v>5</v>
      </c>
    </row>
    <row r="785" spans="1:5" x14ac:dyDescent="0.2">
      <c r="A785" s="30">
        <v>2019</v>
      </c>
      <c r="B785" s="30">
        <v>3</v>
      </c>
      <c r="C785" s="30" t="s">
        <v>75</v>
      </c>
      <c r="D785" s="30" t="s">
        <v>34</v>
      </c>
      <c r="E785" s="30">
        <v>12</v>
      </c>
    </row>
    <row r="786" spans="1:5" x14ac:dyDescent="0.2">
      <c r="A786" s="30">
        <v>2019</v>
      </c>
      <c r="B786" s="30">
        <v>3</v>
      </c>
      <c r="C786" s="30" t="s">
        <v>75</v>
      </c>
      <c r="D786" s="30" t="s">
        <v>39</v>
      </c>
      <c r="E786" s="30">
        <v>15</v>
      </c>
    </row>
    <row r="787" spans="1:5" x14ac:dyDescent="0.2">
      <c r="A787" s="30">
        <v>2019</v>
      </c>
      <c r="B787" s="30">
        <v>3</v>
      </c>
      <c r="C787" s="30" t="s">
        <v>75</v>
      </c>
      <c r="D787" s="30" t="s">
        <v>35</v>
      </c>
      <c r="E787" s="30">
        <v>33</v>
      </c>
    </row>
    <row r="788" spans="1:5" x14ac:dyDescent="0.2">
      <c r="A788" s="30">
        <v>2019</v>
      </c>
      <c r="B788" s="30">
        <v>3</v>
      </c>
      <c r="C788" s="30" t="s">
        <v>75</v>
      </c>
      <c r="D788" s="30" t="s">
        <v>40</v>
      </c>
      <c r="E788" s="30">
        <v>47</v>
      </c>
    </row>
    <row r="789" spans="1:5" x14ac:dyDescent="0.2">
      <c r="A789" s="30">
        <v>2019</v>
      </c>
      <c r="B789" s="30">
        <v>3</v>
      </c>
      <c r="C789" s="30" t="s">
        <v>75</v>
      </c>
      <c r="D789" s="30" t="s">
        <v>36</v>
      </c>
      <c r="E789" s="30">
        <v>104</v>
      </c>
    </row>
    <row r="790" spans="1:5" x14ac:dyDescent="0.2">
      <c r="A790" s="30">
        <v>2019</v>
      </c>
      <c r="B790" s="30">
        <v>3</v>
      </c>
      <c r="C790" s="30" t="s">
        <v>75</v>
      </c>
      <c r="D790" s="30" t="s">
        <v>41</v>
      </c>
      <c r="E790" s="30">
        <v>145</v>
      </c>
    </row>
    <row r="791" spans="1:5" x14ac:dyDescent="0.2">
      <c r="A791" s="30">
        <v>2019</v>
      </c>
      <c r="B791" s="30">
        <v>3</v>
      </c>
      <c r="C791" s="30" t="s">
        <v>75</v>
      </c>
      <c r="D791" s="30" t="s">
        <v>37</v>
      </c>
      <c r="E791" s="30">
        <v>68</v>
      </c>
    </row>
    <row r="792" spans="1:5" x14ac:dyDescent="0.2">
      <c r="A792" s="30">
        <v>2019</v>
      </c>
      <c r="B792" s="30">
        <v>3</v>
      </c>
      <c r="C792" s="30" t="s">
        <v>75</v>
      </c>
      <c r="D792" s="30" t="s">
        <v>42</v>
      </c>
      <c r="E792" s="30">
        <v>36</v>
      </c>
    </row>
    <row r="793" spans="1:5" x14ac:dyDescent="0.2">
      <c r="A793" s="30">
        <v>2019</v>
      </c>
      <c r="B793" s="30">
        <v>3</v>
      </c>
      <c r="C793" s="30" t="s">
        <v>75</v>
      </c>
      <c r="D793" s="30" t="s">
        <v>38</v>
      </c>
      <c r="E793" s="30">
        <v>3</v>
      </c>
    </row>
    <row r="794" spans="1:5" x14ac:dyDescent="0.2">
      <c r="A794" s="30">
        <v>2019</v>
      </c>
      <c r="B794" s="30">
        <v>3</v>
      </c>
      <c r="C794" s="30" t="s">
        <v>75</v>
      </c>
      <c r="D794" s="30" t="s">
        <v>43</v>
      </c>
      <c r="E794" s="30">
        <v>1</v>
      </c>
    </row>
    <row r="795" spans="1:5" x14ac:dyDescent="0.2">
      <c r="A795" s="30">
        <v>2019</v>
      </c>
      <c r="B795" s="30">
        <v>3</v>
      </c>
      <c r="C795" s="30" t="s">
        <v>77</v>
      </c>
      <c r="D795" s="30" t="s">
        <v>49</v>
      </c>
      <c r="E795" s="30">
        <v>7</v>
      </c>
    </row>
    <row r="796" spans="1:5" x14ac:dyDescent="0.2">
      <c r="A796" s="30">
        <v>2019</v>
      </c>
      <c r="B796" s="30">
        <v>3</v>
      </c>
      <c r="C796" s="30" t="s">
        <v>77</v>
      </c>
      <c r="D796" s="30" t="s">
        <v>44</v>
      </c>
      <c r="E796" s="30">
        <v>35</v>
      </c>
    </row>
    <row r="797" spans="1:5" x14ac:dyDescent="0.2">
      <c r="A797" s="30">
        <v>2019</v>
      </c>
      <c r="B797" s="30">
        <v>3</v>
      </c>
      <c r="C797" s="30" t="s">
        <v>77</v>
      </c>
      <c r="D797" s="30" t="s">
        <v>45</v>
      </c>
      <c r="E797" s="30">
        <v>8</v>
      </c>
    </row>
    <row r="798" spans="1:5" x14ac:dyDescent="0.2">
      <c r="A798" s="30">
        <v>2019</v>
      </c>
      <c r="B798" s="30">
        <v>3</v>
      </c>
      <c r="C798" s="30" t="s">
        <v>77</v>
      </c>
      <c r="D798" s="30" t="s">
        <v>46</v>
      </c>
      <c r="E798" s="30">
        <v>9</v>
      </c>
    </row>
    <row r="799" spans="1:5" x14ac:dyDescent="0.2">
      <c r="A799" s="30">
        <v>2019</v>
      </c>
      <c r="B799" s="30">
        <v>3</v>
      </c>
      <c r="C799" s="30" t="s">
        <v>77</v>
      </c>
      <c r="D799" s="30" t="s">
        <v>47</v>
      </c>
      <c r="E799" s="30">
        <v>1</v>
      </c>
    </row>
    <row r="800" spans="1:5" x14ac:dyDescent="0.2">
      <c r="A800" s="30">
        <v>2019</v>
      </c>
      <c r="B800" s="30">
        <v>3</v>
      </c>
      <c r="C800" s="30" t="s">
        <v>77</v>
      </c>
      <c r="D800" s="30" t="s">
        <v>48</v>
      </c>
      <c r="E800" s="30">
        <v>1</v>
      </c>
    </row>
    <row r="801" spans="1:5" x14ac:dyDescent="0.2">
      <c r="A801" s="30">
        <v>2019</v>
      </c>
      <c r="B801" s="30">
        <v>3</v>
      </c>
      <c r="C801" s="30" t="s">
        <v>77</v>
      </c>
      <c r="D801" s="30" t="s">
        <v>20</v>
      </c>
      <c r="E801" s="30">
        <v>2</v>
      </c>
    </row>
    <row r="802" spans="1:5" x14ac:dyDescent="0.2">
      <c r="A802" s="30">
        <v>2019</v>
      </c>
      <c r="B802" s="30">
        <v>3</v>
      </c>
      <c r="C802" s="30" t="s">
        <v>77</v>
      </c>
      <c r="D802" s="30" t="s">
        <v>21</v>
      </c>
      <c r="E802" s="30">
        <v>6</v>
      </c>
    </row>
    <row r="803" spans="1:5" x14ac:dyDescent="0.2">
      <c r="A803" s="30">
        <v>2019</v>
      </c>
      <c r="B803" s="30">
        <v>3</v>
      </c>
      <c r="C803" s="30" t="s">
        <v>77</v>
      </c>
      <c r="D803" s="30" t="s">
        <v>22</v>
      </c>
      <c r="E803" s="30">
        <v>10</v>
      </c>
    </row>
    <row r="804" spans="1:5" x14ac:dyDescent="0.2">
      <c r="A804" s="30">
        <v>2019</v>
      </c>
      <c r="B804" s="30">
        <v>3</v>
      </c>
      <c r="C804" s="30" t="s">
        <v>77</v>
      </c>
      <c r="D804" s="30" t="s">
        <v>23</v>
      </c>
      <c r="E804" s="30">
        <v>15</v>
      </c>
    </row>
    <row r="805" spans="1:5" x14ac:dyDescent="0.2">
      <c r="A805" s="30">
        <v>2019</v>
      </c>
      <c r="B805" s="30">
        <v>3</v>
      </c>
      <c r="C805" s="30" t="s">
        <v>77</v>
      </c>
      <c r="D805" s="30" t="s">
        <v>24</v>
      </c>
      <c r="E805" s="30">
        <v>6</v>
      </c>
    </row>
    <row r="806" spans="1:5" x14ac:dyDescent="0.2">
      <c r="A806" s="30">
        <v>2019</v>
      </c>
      <c r="B806" s="30">
        <v>3</v>
      </c>
      <c r="C806" s="30" t="s">
        <v>77</v>
      </c>
      <c r="D806" s="30" t="s">
        <v>25</v>
      </c>
      <c r="E806" s="30">
        <v>19</v>
      </c>
    </row>
    <row r="807" spans="1:5" x14ac:dyDescent="0.2">
      <c r="A807" s="30">
        <v>2019</v>
      </c>
      <c r="B807" s="30">
        <v>3</v>
      </c>
      <c r="C807" s="30" t="s">
        <v>77</v>
      </c>
      <c r="D807" s="30" t="s">
        <v>26</v>
      </c>
      <c r="E807" s="30">
        <v>59</v>
      </c>
    </row>
    <row r="808" spans="1:5" x14ac:dyDescent="0.2">
      <c r="A808" s="30">
        <v>2019</v>
      </c>
      <c r="B808" s="30">
        <v>3</v>
      </c>
      <c r="C808" s="30" t="s">
        <v>77</v>
      </c>
      <c r="D808" s="30" t="s">
        <v>27</v>
      </c>
      <c r="E808" s="30">
        <v>90</v>
      </c>
    </row>
    <row r="809" spans="1:5" x14ac:dyDescent="0.2">
      <c r="A809" s="30">
        <v>2019</v>
      </c>
      <c r="B809" s="30">
        <v>3</v>
      </c>
      <c r="C809" s="30" t="s">
        <v>77</v>
      </c>
      <c r="D809" s="30" t="s">
        <v>28</v>
      </c>
      <c r="E809" s="30">
        <v>95</v>
      </c>
    </row>
    <row r="810" spans="1:5" x14ac:dyDescent="0.2">
      <c r="A810" s="30">
        <v>2019</v>
      </c>
      <c r="B810" s="30">
        <v>3</v>
      </c>
      <c r="C810" s="30" t="s">
        <v>77</v>
      </c>
      <c r="D810" s="30" t="s">
        <v>34</v>
      </c>
      <c r="E810" s="30">
        <v>39</v>
      </c>
    </row>
    <row r="811" spans="1:5" x14ac:dyDescent="0.2">
      <c r="A811" s="30">
        <v>2019</v>
      </c>
      <c r="B811" s="30">
        <v>3</v>
      </c>
      <c r="C811" s="30" t="s">
        <v>77</v>
      </c>
      <c r="D811" s="30" t="s">
        <v>35</v>
      </c>
      <c r="E811" s="30">
        <v>52</v>
      </c>
    </row>
    <row r="812" spans="1:5" x14ac:dyDescent="0.2">
      <c r="A812" s="30">
        <v>2019</v>
      </c>
      <c r="B812" s="30">
        <v>3</v>
      </c>
      <c r="C812" s="30" t="s">
        <v>77</v>
      </c>
      <c r="D812" s="30" t="s">
        <v>36</v>
      </c>
      <c r="E812" s="30">
        <v>62</v>
      </c>
    </row>
    <row r="813" spans="1:5" x14ac:dyDescent="0.2">
      <c r="A813" s="30">
        <v>2019</v>
      </c>
      <c r="B813" s="30">
        <v>3</v>
      </c>
      <c r="C813" s="30" t="s">
        <v>77</v>
      </c>
      <c r="D813" s="30" t="s">
        <v>37</v>
      </c>
      <c r="E813" s="30">
        <v>46</v>
      </c>
    </row>
    <row r="814" spans="1:5" x14ac:dyDescent="0.2">
      <c r="A814" s="30">
        <v>2019</v>
      </c>
      <c r="B814" s="30">
        <v>3</v>
      </c>
      <c r="C814" s="30" t="s">
        <v>77</v>
      </c>
      <c r="D814" s="30" t="s">
        <v>38</v>
      </c>
      <c r="E814" s="30">
        <v>26</v>
      </c>
    </row>
    <row r="815" spans="1:5" x14ac:dyDescent="0.2">
      <c r="A815" s="30">
        <v>2019</v>
      </c>
      <c r="B815" s="30">
        <v>3</v>
      </c>
      <c r="C815" s="30" t="s">
        <v>73</v>
      </c>
      <c r="D815" s="30" t="s">
        <v>49</v>
      </c>
      <c r="E815" s="30">
        <v>452</v>
      </c>
    </row>
    <row r="816" spans="1:5" x14ac:dyDescent="0.2">
      <c r="A816" s="30">
        <v>2019</v>
      </c>
      <c r="B816" s="30">
        <v>3</v>
      </c>
      <c r="C816" s="30" t="s">
        <v>73</v>
      </c>
      <c r="D816" s="30" t="s">
        <v>50</v>
      </c>
      <c r="E816" s="30">
        <v>163</v>
      </c>
    </row>
    <row r="817" spans="1:5" x14ac:dyDescent="0.2">
      <c r="A817" s="30">
        <v>2019</v>
      </c>
      <c r="B817" s="30">
        <v>3</v>
      </c>
      <c r="C817" s="30" t="s">
        <v>73</v>
      </c>
      <c r="D817" s="30" t="s">
        <v>51</v>
      </c>
      <c r="E817" s="30">
        <v>94</v>
      </c>
    </row>
    <row r="818" spans="1:5" x14ac:dyDescent="0.2">
      <c r="A818" s="30">
        <v>2019</v>
      </c>
      <c r="B818" s="30">
        <v>3</v>
      </c>
      <c r="C818" s="30" t="s">
        <v>73</v>
      </c>
      <c r="D818" s="30" t="s">
        <v>52</v>
      </c>
      <c r="E818" s="30">
        <v>9</v>
      </c>
    </row>
    <row r="819" spans="1:5" x14ac:dyDescent="0.2">
      <c r="A819" s="30">
        <v>2019</v>
      </c>
      <c r="B819" s="30">
        <v>3</v>
      </c>
      <c r="C819" s="30" t="s">
        <v>73</v>
      </c>
      <c r="D819" s="30" t="s">
        <v>53</v>
      </c>
      <c r="E819" s="30">
        <v>422</v>
      </c>
    </row>
    <row r="820" spans="1:5" x14ac:dyDescent="0.2">
      <c r="A820" s="30">
        <v>2019</v>
      </c>
      <c r="B820" s="30">
        <v>3</v>
      </c>
      <c r="C820" s="30" t="s">
        <v>73</v>
      </c>
      <c r="D820" s="30" t="s">
        <v>54</v>
      </c>
      <c r="E820" s="30">
        <v>52</v>
      </c>
    </row>
    <row r="821" spans="1:5" x14ac:dyDescent="0.2">
      <c r="A821" s="30">
        <v>2019</v>
      </c>
      <c r="B821" s="30">
        <v>3</v>
      </c>
      <c r="C821" s="30" t="s">
        <v>73</v>
      </c>
      <c r="D821" s="30" t="s">
        <v>55</v>
      </c>
      <c r="E821" s="30">
        <v>19</v>
      </c>
    </row>
    <row r="822" spans="1:5" x14ac:dyDescent="0.2">
      <c r="A822" s="30">
        <v>2019</v>
      </c>
      <c r="B822" s="30">
        <v>3</v>
      </c>
      <c r="C822" s="30" t="s">
        <v>73</v>
      </c>
      <c r="D822" s="30" t="s">
        <v>56</v>
      </c>
      <c r="E822" s="30">
        <v>3</v>
      </c>
    </row>
    <row r="823" spans="1:5" x14ac:dyDescent="0.2">
      <c r="A823" s="30">
        <v>2019</v>
      </c>
      <c r="B823" s="30">
        <v>3</v>
      </c>
      <c r="C823" s="30" t="s">
        <v>73</v>
      </c>
      <c r="D823" s="30" t="s">
        <v>57</v>
      </c>
      <c r="E823" s="30">
        <v>419</v>
      </c>
    </row>
    <row r="824" spans="1:5" x14ac:dyDescent="0.2">
      <c r="A824" s="30">
        <v>2019</v>
      </c>
      <c r="B824" s="30">
        <v>3</v>
      </c>
      <c r="C824" s="30" t="s">
        <v>73</v>
      </c>
      <c r="D824" s="30" t="s">
        <v>58</v>
      </c>
      <c r="E824" s="30">
        <v>36</v>
      </c>
    </row>
    <row r="825" spans="1:5" x14ac:dyDescent="0.2">
      <c r="A825" s="30">
        <v>2019</v>
      </c>
      <c r="B825" s="30">
        <v>3</v>
      </c>
      <c r="C825" s="30" t="s">
        <v>73</v>
      </c>
      <c r="D825" s="30" t="s">
        <v>59</v>
      </c>
      <c r="E825" s="30">
        <v>2</v>
      </c>
    </row>
    <row r="826" spans="1:5" x14ac:dyDescent="0.2">
      <c r="A826" s="30">
        <v>2019</v>
      </c>
      <c r="B826" s="30">
        <v>3</v>
      </c>
      <c r="C826" s="30" t="s">
        <v>73</v>
      </c>
      <c r="D826" s="30" t="s">
        <v>44</v>
      </c>
      <c r="E826" s="30">
        <v>562</v>
      </c>
    </row>
    <row r="827" spans="1:5" x14ac:dyDescent="0.2">
      <c r="A827" s="30">
        <v>2019</v>
      </c>
      <c r="B827" s="30">
        <v>3</v>
      </c>
      <c r="C827" s="30" t="s">
        <v>73</v>
      </c>
      <c r="D827" s="30" t="s">
        <v>45</v>
      </c>
      <c r="E827" s="30">
        <v>388</v>
      </c>
    </row>
    <row r="828" spans="1:5" x14ac:dyDescent="0.2">
      <c r="A828" s="30">
        <v>2019</v>
      </c>
      <c r="B828" s="30">
        <v>3</v>
      </c>
      <c r="C828" s="30" t="s">
        <v>73</v>
      </c>
      <c r="D828" s="30" t="s">
        <v>46</v>
      </c>
      <c r="E828" s="30">
        <v>488</v>
      </c>
    </row>
    <row r="829" spans="1:5" x14ac:dyDescent="0.2">
      <c r="A829" s="30">
        <v>2019</v>
      </c>
      <c r="B829" s="30">
        <v>3</v>
      </c>
      <c r="C829" s="30" t="s">
        <v>73</v>
      </c>
      <c r="D829" s="30" t="s">
        <v>47</v>
      </c>
      <c r="E829" s="30">
        <v>73</v>
      </c>
    </row>
    <row r="830" spans="1:5" x14ac:dyDescent="0.2">
      <c r="A830" s="30">
        <v>2019</v>
      </c>
      <c r="B830" s="30">
        <v>3</v>
      </c>
      <c r="C830" s="30" t="s">
        <v>73</v>
      </c>
      <c r="D830" s="30" t="s">
        <v>48</v>
      </c>
      <c r="E830" s="30">
        <v>1</v>
      </c>
    </row>
    <row r="831" spans="1:5" x14ac:dyDescent="0.2">
      <c r="A831" s="30">
        <v>2019</v>
      </c>
      <c r="B831" s="30">
        <v>3</v>
      </c>
      <c r="C831" s="30" t="s">
        <v>73</v>
      </c>
      <c r="D831" s="30" t="s">
        <v>19</v>
      </c>
      <c r="E831" s="30">
        <v>13</v>
      </c>
    </row>
    <row r="832" spans="1:5" x14ac:dyDescent="0.2">
      <c r="A832" s="30">
        <v>2019</v>
      </c>
      <c r="B832" s="30">
        <v>3</v>
      </c>
      <c r="C832" s="30" t="s">
        <v>73</v>
      </c>
      <c r="D832" s="30" t="s">
        <v>20</v>
      </c>
      <c r="E832" s="30">
        <v>33</v>
      </c>
    </row>
    <row r="833" spans="1:5" x14ac:dyDescent="0.2">
      <c r="A833" s="30">
        <v>2019</v>
      </c>
      <c r="B833" s="30">
        <v>3</v>
      </c>
      <c r="C833" s="30" t="s">
        <v>73</v>
      </c>
      <c r="D833" s="30" t="s">
        <v>21</v>
      </c>
      <c r="E833" s="30">
        <v>136</v>
      </c>
    </row>
    <row r="834" spans="1:5" x14ac:dyDescent="0.2">
      <c r="A834" s="30">
        <v>2019</v>
      </c>
      <c r="B834" s="30">
        <v>3</v>
      </c>
      <c r="C834" s="30" t="s">
        <v>73</v>
      </c>
      <c r="D834" s="30" t="s">
        <v>22</v>
      </c>
      <c r="E834" s="30">
        <v>104</v>
      </c>
    </row>
    <row r="835" spans="1:5" x14ac:dyDescent="0.2">
      <c r="A835" s="30">
        <v>2019</v>
      </c>
      <c r="B835" s="30">
        <v>3</v>
      </c>
      <c r="C835" s="30" t="s">
        <v>73</v>
      </c>
      <c r="D835" s="30" t="s">
        <v>23</v>
      </c>
      <c r="E835" s="30">
        <v>54</v>
      </c>
    </row>
    <row r="836" spans="1:5" x14ac:dyDescent="0.2">
      <c r="A836" s="30">
        <v>2019</v>
      </c>
      <c r="B836" s="30">
        <v>3</v>
      </c>
      <c r="C836" s="30" t="s">
        <v>73</v>
      </c>
      <c r="D836" s="30" t="s">
        <v>24</v>
      </c>
      <c r="E836" s="30">
        <v>22</v>
      </c>
    </row>
    <row r="837" spans="1:5" x14ac:dyDescent="0.2">
      <c r="A837" s="30">
        <v>2019</v>
      </c>
      <c r="B837" s="30">
        <v>3</v>
      </c>
      <c r="C837" s="30" t="s">
        <v>73</v>
      </c>
      <c r="D837" s="30" t="s">
        <v>25</v>
      </c>
      <c r="E837" s="30">
        <v>68</v>
      </c>
    </row>
    <row r="838" spans="1:5" x14ac:dyDescent="0.2">
      <c r="A838" s="30">
        <v>2019</v>
      </c>
      <c r="B838" s="30">
        <v>3</v>
      </c>
      <c r="C838" s="30" t="s">
        <v>73</v>
      </c>
      <c r="D838" s="30" t="s">
        <v>26</v>
      </c>
      <c r="E838" s="30">
        <v>256</v>
      </c>
    </row>
    <row r="839" spans="1:5" x14ac:dyDescent="0.2">
      <c r="A839" s="30">
        <v>2019</v>
      </c>
      <c r="B839" s="30">
        <v>3</v>
      </c>
      <c r="C839" s="30" t="s">
        <v>73</v>
      </c>
      <c r="D839" s="30" t="s">
        <v>27</v>
      </c>
      <c r="E839" s="30">
        <v>245</v>
      </c>
    </row>
    <row r="840" spans="1:5" x14ac:dyDescent="0.2">
      <c r="A840" s="30">
        <v>2019</v>
      </c>
      <c r="B840" s="30">
        <v>3</v>
      </c>
      <c r="C840" s="30" t="s">
        <v>73</v>
      </c>
      <c r="D840" s="30" t="s">
        <v>28</v>
      </c>
      <c r="E840" s="30">
        <v>70</v>
      </c>
    </row>
    <row r="841" spans="1:5" x14ac:dyDescent="0.2">
      <c r="A841" s="30">
        <v>2019</v>
      </c>
      <c r="B841" s="30">
        <v>3</v>
      </c>
      <c r="C841" s="30" t="s">
        <v>73</v>
      </c>
      <c r="D841" s="30" t="s">
        <v>29</v>
      </c>
      <c r="E841" s="30">
        <v>60</v>
      </c>
    </row>
    <row r="842" spans="1:5" x14ac:dyDescent="0.2">
      <c r="A842" s="30">
        <v>2019</v>
      </c>
      <c r="B842" s="30">
        <v>3</v>
      </c>
      <c r="C842" s="30" t="s">
        <v>73</v>
      </c>
      <c r="D842" s="30" t="s">
        <v>30</v>
      </c>
      <c r="E842" s="30">
        <v>161</v>
      </c>
    </row>
    <row r="843" spans="1:5" x14ac:dyDescent="0.2">
      <c r="A843" s="30">
        <v>2019</v>
      </c>
      <c r="B843" s="30">
        <v>3</v>
      </c>
      <c r="C843" s="30" t="s">
        <v>73</v>
      </c>
      <c r="D843" s="30" t="s">
        <v>31</v>
      </c>
      <c r="E843" s="30">
        <v>602</v>
      </c>
    </row>
    <row r="844" spans="1:5" x14ac:dyDescent="0.2">
      <c r="A844" s="30">
        <v>2019</v>
      </c>
      <c r="B844" s="30">
        <v>3</v>
      </c>
      <c r="C844" s="30" t="s">
        <v>73</v>
      </c>
      <c r="D844" s="30" t="s">
        <v>32</v>
      </c>
      <c r="E844" s="30">
        <v>430</v>
      </c>
    </row>
    <row r="845" spans="1:5" x14ac:dyDescent="0.2">
      <c r="A845" s="30">
        <v>2019</v>
      </c>
      <c r="B845" s="30">
        <v>3</v>
      </c>
      <c r="C845" s="30" t="s">
        <v>73</v>
      </c>
      <c r="D845" s="30" t="s">
        <v>33</v>
      </c>
      <c r="E845" s="30">
        <v>45</v>
      </c>
    </row>
    <row r="846" spans="1:5" x14ac:dyDescent="0.2">
      <c r="A846" s="30">
        <v>2019</v>
      </c>
      <c r="B846" s="30">
        <v>3</v>
      </c>
      <c r="C846" s="30" t="s">
        <v>73</v>
      </c>
      <c r="D846" s="30" t="s">
        <v>34</v>
      </c>
      <c r="E846" s="30">
        <v>198</v>
      </c>
    </row>
    <row r="847" spans="1:5" x14ac:dyDescent="0.2">
      <c r="A847" s="30">
        <v>2019</v>
      </c>
      <c r="B847" s="30">
        <v>3</v>
      </c>
      <c r="C847" s="30" t="s">
        <v>73</v>
      </c>
      <c r="D847" s="30" t="s">
        <v>39</v>
      </c>
      <c r="E847" s="30">
        <v>315</v>
      </c>
    </row>
    <row r="848" spans="1:5" x14ac:dyDescent="0.2">
      <c r="A848" s="30">
        <v>2019</v>
      </c>
      <c r="B848" s="30">
        <v>3</v>
      </c>
      <c r="C848" s="30" t="s">
        <v>73</v>
      </c>
      <c r="D848" s="30" t="s">
        <v>35</v>
      </c>
      <c r="E848" s="30">
        <v>301</v>
      </c>
    </row>
    <row r="849" spans="1:5" x14ac:dyDescent="0.2">
      <c r="A849" s="30">
        <v>2019</v>
      </c>
      <c r="B849" s="30">
        <v>3</v>
      </c>
      <c r="C849" s="30" t="s">
        <v>73</v>
      </c>
      <c r="D849" s="30" t="s">
        <v>40</v>
      </c>
      <c r="E849" s="30">
        <v>479</v>
      </c>
    </row>
    <row r="850" spans="1:5" x14ac:dyDescent="0.2">
      <c r="A850" s="30">
        <v>2019</v>
      </c>
      <c r="B850" s="30">
        <v>3</v>
      </c>
      <c r="C850" s="30" t="s">
        <v>73</v>
      </c>
      <c r="D850" s="30" t="s">
        <v>36</v>
      </c>
      <c r="E850" s="30">
        <v>1207</v>
      </c>
    </row>
    <row r="851" spans="1:5" x14ac:dyDescent="0.2">
      <c r="A851" s="30">
        <v>2019</v>
      </c>
      <c r="B851" s="30">
        <v>3</v>
      </c>
      <c r="C851" s="30" t="s">
        <v>73</v>
      </c>
      <c r="D851" s="30" t="s">
        <v>41</v>
      </c>
      <c r="E851" s="30">
        <v>1064</v>
      </c>
    </row>
    <row r="852" spans="1:5" x14ac:dyDescent="0.2">
      <c r="A852" s="30">
        <v>2019</v>
      </c>
      <c r="B852" s="30">
        <v>3</v>
      </c>
      <c r="C852" s="30" t="s">
        <v>73</v>
      </c>
      <c r="D852" s="30" t="s">
        <v>37</v>
      </c>
      <c r="E852" s="30">
        <v>589</v>
      </c>
    </row>
    <row r="853" spans="1:5" x14ac:dyDescent="0.2">
      <c r="A853" s="30">
        <v>2019</v>
      </c>
      <c r="B853" s="30">
        <v>3</v>
      </c>
      <c r="C853" s="30" t="s">
        <v>73</v>
      </c>
      <c r="D853" s="30" t="s">
        <v>42</v>
      </c>
      <c r="E853" s="30">
        <v>296</v>
      </c>
    </row>
    <row r="854" spans="1:5" x14ac:dyDescent="0.2">
      <c r="A854" s="30">
        <v>2019</v>
      </c>
      <c r="B854" s="30">
        <v>3</v>
      </c>
      <c r="C854" s="30" t="s">
        <v>73</v>
      </c>
      <c r="D854" s="30" t="s">
        <v>38</v>
      </c>
      <c r="E854" s="30">
        <v>26</v>
      </c>
    </row>
    <row r="855" spans="1:5" x14ac:dyDescent="0.2">
      <c r="A855" s="30">
        <v>2019</v>
      </c>
      <c r="B855" s="30">
        <v>3</v>
      </c>
      <c r="C855" s="30" t="s">
        <v>73</v>
      </c>
      <c r="D855" s="30" t="s">
        <v>43</v>
      </c>
      <c r="E855" s="30">
        <v>7</v>
      </c>
    </row>
    <row r="856" spans="1:5" x14ac:dyDescent="0.2">
      <c r="A856" s="30">
        <v>2019</v>
      </c>
      <c r="B856" s="30">
        <v>4</v>
      </c>
      <c r="C856" s="30" t="s">
        <v>81</v>
      </c>
      <c r="D856" s="30" t="s">
        <v>61</v>
      </c>
      <c r="E856" s="30">
        <v>637</v>
      </c>
    </row>
    <row r="857" spans="1:5" x14ac:dyDescent="0.2">
      <c r="A857" s="30">
        <v>2019</v>
      </c>
      <c r="B857" s="30">
        <v>4</v>
      </c>
      <c r="C857" s="30" t="s">
        <v>81</v>
      </c>
      <c r="D857" s="30" t="s">
        <v>44</v>
      </c>
      <c r="E857" s="30">
        <v>28</v>
      </c>
    </row>
    <row r="858" spans="1:5" x14ac:dyDescent="0.2">
      <c r="A858" s="30">
        <v>2019</v>
      </c>
      <c r="B858" s="30">
        <v>4</v>
      </c>
      <c r="C858" s="30" t="s">
        <v>81</v>
      </c>
      <c r="D858" s="30" t="s">
        <v>45</v>
      </c>
      <c r="E858" s="30">
        <v>8</v>
      </c>
    </row>
    <row r="859" spans="1:5" x14ac:dyDescent="0.2">
      <c r="A859" s="30">
        <v>2019</v>
      </c>
      <c r="B859" s="30">
        <v>4</v>
      </c>
      <c r="C859" s="30" t="s">
        <v>81</v>
      </c>
      <c r="D859" s="30" t="s">
        <v>46</v>
      </c>
      <c r="E859" s="30">
        <v>1</v>
      </c>
    </row>
    <row r="860" spans="1:5" x14ac:dyDescent="0.2">
      <c r="A860" s="30">
        <v>2019</v>
      </c>
      <c r="B860" s="30">
        <v>4</v>
      </c>
      <c r="C860" s="30" t="s">
        <v>81</v>
      </c>
      <c r="D860" s="30" t="s">
        <v>24</v>
      </c>
      <c r="E860" s="30">
        <v>266</v>
      </c>
    </row>
    <row r="861" spans="1:5" x14ac:dyDescent="0.2">
      <c r="A861" s="30">
        <v>2019</v>
      </c>
      <c r="B861" s="30">
        <v>4</v>
      </c>
      <c r="C861" s="30" t="s">
        <v>81</v>
      </c>
      <c r="D861" s="30" t="s">
        <v>34</v>
      </c>
      <c r="E861" s="30">
        <v>152</v>
      </c>
    </row>
    <row r="862" spans="1:5" x14ac:dyDescent="0.2">
      <c r="A862" s="30">
        <v>2019</v>
      </c>
      <c r="B862" s="30">
        <v>4</v>
      </c>
      <c r="C862" s="30" t="s">
        <v>81</v>
      </c>
      <c r="D862" s="30" t="s">
        <v>35</v>
      </c>
      <c r="E862" s="30">
        <v>3</v>
      </c>
    </row>
    <row r="863" spans="1:5" x14ac:dyDescent="0.2">
      <c r="A863" s="30">
        <v>2019</v>
      </c>
      <c r="B863" s="30">
        <v>4</v>
      </c>
      <c r="C863" s="30" t="s">
        <v>81</v>
      </c>
      <c r="D863" s="30" t="s">
        <v>36</v>
      </c>
      <c r="E863" s="30">
        <v>2</v>
      </c>
    </row>
    <row r="864" spans="1:5" x14ac:dyDescent="0.2">
      <c r="A864" s="30">
        <v>2019</v>
      </c>
      <c r="B864" s="30">
        <v>4</v>
      </c>
      <c r="C864" s="30" t="s">
        <v>63</v>
      </c>
      <c r="D864" s="30" t="s">
        <v>49</v>
      </c>
      <c r="E864" s="30">
        <v>142</v>
      </c>
    </row>
    <row r="865" spans="1:5" x14ac:dyDescent="0.2">
      <c r="A865" s="30">
        <v>2019</v>
      </c>
      <c r="B865" s="30">
        <v>4</v>
      </c>
      <c r="C865" s="30" t="s">
        <v>63</v>
      </c>
      <c r="D865" s="30" t="s">
        <v>50</v>
      </c>
      <c r="E865" s="30">
        <v>71</v>
      </c>
    </row>
    <row r="866" spans="1:5" x14ac:dyDescent="0.2">
      <c r="A866" s="30">
        <v>2019</v>
      </c>
      <c r="B866" s="30">
        <v>4</v>
      </c>
      <c r="C866" s="30" t="s">
        <v>63</v>
      </c>
      <c r="D866" s="30" t="s">
        <v>51</v>
      </c>
      <c r="E866" s="30">
        <v>19</v>
      </c>
    </row>
    <row r="867" spans="1:5" x14ac:dyDescent="0.2">
      <c r="A867" s="30">
        <v>2019</v>
      </c>
      <c r="B867" s="30">
        <v>4</v>
      </c>
      <c r="C867" s="30" t="s">
        <v>63</v>
      </c>
      <c r="D867" s="30" t="s">
        <v>52</v>
      </c>
      <c r="E867" s="30">
        <v>1</v>
      </c>
    </row>
    <row r="868" spans="1:5" x14ac:dyDescent="0.2">
      <c r="A868" s="30">
        <v>2019</v>
      </c>
      <c r="B868" s="30">
        <v>4</v>
      </c>
      <c r="C868" s="30" t="s">
        <v>63</v>
      </c>
      <c r="D868" s="30" t="s">
        <v>53</v>
      </c>
      <c r="E868" s="30">
        <v>91</v>
      </c>
    </row>
    <row r="869" spans="1:5" x14ac:dyDescent="0.2">
      <c r="A869" s="30">
        <v>2019</v>
      </c>
      <c r="B869" s="30">
        <v>4</v>
      </c>
      <c r="C869" s="30" t="s">
        <v>63</v>
      </c>
      <c r="D869" s="30" t="s">
        <v>54</v>
      </c>
      <c r="E869" s="30">
        <v>12</v>
      </c>
    </row>
    <row r="870" spans="1:5" x14ac:dyDescent="0.2">
      <c r="A870" s="30">
        <v>2019</v>
      </c>
      <c r="B870" s="30">
        <v>4</v>
      </c>
      <c r="C870" s="30" t="s">
        <v>63</v>
      </c>
      <c r="D870" s="30" t="s">
        <v>55</v>
      </c>
      <c r="E870" s="30">
        <v>2</v>
      </c>
    </row>
    <row r="871" spans="1:5" x14ac:dyDescent="0.2">
      <c r="A871" s="30">
        <v>2019</v>
      </c>
      <c r="B871" s="30">
        <v>4</v>
      </c>
      <c r="C871" s="30" t="s">
        <v>63</v>
      </c>
      <c r="D871" s="30" t="s">
        <v>57</v>
      </c>
      <c r="E871" s="30">
        <v>85</v>
      </c>
    </row>
    <row r="872" spans="1:5" x14ac:dyDescent="0.2">
      <c r="A872" s="30">
        <v>2019</v>
      </c>
      <c r="B872" s="30">
        <v>4</v>
      </c>
      <c r="C872" s="30" t="s">
        <v>63</v>
      </c>
      <c r="D872" s="30" t="s">
        <v>44</v>
      </c>
      <c r="E872" s="30">
        <v>216</v>
      </c>
    </row>
    <row r="873" spans="1:5" x14ac:dyDescent="0.2">
      <c r="A873" s="30">
        <v>2019</v>
      </c>
      <c r="B873" s="30">
        <v>4</v>
      </c>
      <c r="C873" s="30" t="s">
        <v>63</v>
      </c>
      <c r="D873" s="30" t="s">
        <v>45</v>
      </c>
      <c r="E873" s="30">
        <v>405</v>
      </c>
    </row>
    <row r="874" spans="1:5" x14ac:dyDescent="0.2">
      <c r="A874" s="30">
        <v>2019</v>
      </c>
      <c r="B874" s="30">
        <v>4</v>
      </c>
      <c r="C874" s="30" t="s">
        <v>63</v>
      </c>
      <c r="D874" s="30" t="s">
        <v>46</v>
      </c>
      <c r="E874" s="30">
        <v>355</v>
      </c>
    </row>
    <row r="875" spans="1:5" x14ac:dyDescent="0.2">
      <c r="A875" s="30">
        <v>2019</v>
      </c>
      <c r="B875" s="30">
        <v>4</v>
      </c>
      <c r="C875" s="30" t="s">
        <v>63</v>
      </c>
      <c r="D875" s="30" t="s">
        <v>47</v>
      </c>
      <c r="E875" s="30">
        <v>3</v>
      </c>
    </row>
    <row r="876" spans="1:5" x14ac:dyDescent="0.2">
      <c r="A876" s="30">
        <v>2019</v>
      </c>
      <c r="B876" s="30">
        <v>4</v>
      </c>
      <c r="C876" s="30" t="s">
        <v>63</v>
      </c>
      <c r="D876" s="30" t="s">
        <v>19</v>
      </c>
      <c r="E876" s="30">
        <v>207</v>
      </c>
    </row>
    <row r="877" spans="1:5" x14ac:dyDescent="0.2">
      <c r="A877" s="30">
        <v>2019</v>
      </c>
      <c r="B877" s="30">
        <v>4</v>
      </c>
      <c r="C877" s="30" t="s">
        <v>63</v>
      </c>
      <c r="D877" s="30" t="s">
        <v>20</v>
      </c>
      <c r="E877" s="30">
        <v>738</v>
      </c>
    </row>
    <row r="878" spans="1:5" x14ac:dyDescent="0.2">
      <c r="A878" s="30">
        <v>2019</v>
      </c>
      <c r="B878" s="30">
        <v>4</v>
      </c>
      <c r="C878" s="30" t="s">
        <v>63</v>
      </c>
      <c r="D878" s="30" t="s">
        <v>21</v>
      </c>
      <c r="E878" s="30">
        <v>2298</v>
      </c>
    </row>
    <row r="879" spans="1:5" x14ac:dyDescent="0.2">
      <c r="A879" s="30">
        <v>2019</v>
      </c>
      <c r="B879" s="30">
        <v>4</v>
      </c>
      <c r="C879" s="30" t="s">
        <v>63</v>
      </c>
      <c r="D879" s="30" t="s">
        <v>22</v>
      </c>
      <c r="E879" s="30">
        <v>371</v>
      </c>
    </row>
    <row r="880" spans="1:5" x14ac:dyDescent="0.2">
      <c r="A880" s="30">
        <v>2019</v>
      </c>
      <c r="B880" s="30">
        <v>4</v>
      </c>
      <c r="C880" s="30" t="s">
        <v>63</v>
      </c>
      <c r="D880" s="30" t="s">
        <v>23</v>
      </c>
      <c r="E880" s="30">
        <v>1</v>
      </c>
    </row>
    <row r="881" spans="1:5" x14ac:dyDescent="0.2">
      <c r="A881" s="30">
        <v>2019</v>
      </c>
      <c r="B881" s="30">
        <v>4</v>
      </c>
      <c r="C881" s="30" t="s">
        <v>63</v>
      </c>
      <c r="D881" s="30" t="s">
        <v>24</v>
      </c>
      <c r="E881" s="30">
        <v>182</v>
      </c>
    </row>
    <row r="882" spans="1:5" x14ac:dyDescent="0.2">
      <c r="A882" s="30">
        <v>2019</v>
      </c>
      <c r="B882" s="30">
        <v>4</v>
      </c>
      <c r="C882" s="30" t="s">
        <v>63</v>
      </c>
      <c r="D882" s="30" t="s">
        <v>25</v>
      </c>
      <c r="E882" s="30">
        <v>723</v>
      </c>
    </row>
    <row r="883" spans="1:5" x14ac:dyDescent="0.2">
      <c r="A883" s="30">
        <v>2019</v>
      </c>
      <c r="B883" s="30">
        <v>4</v>
      </c>
      <c r="C883" s="30" t="s">
        <v>63</v>
      </c>
      <c r="D883" s="30" t="s">
        <v>26</v>
      </c>
      <c r="E883" s="30">
        <v>2309</v>
      </c>
    </row>
    <row r="884" spans="1:5" x14ac:dyDescent="0.2">
      <c r="A884" s="30">
        <v>2019</v>
      </c>
      <c r="B884" s="30">
        <v>4</v>
      </c>
      <c r="C884" s="30" t="s">
        <v>63</v>
      </c>
      <c r="D884" s="30" t="s">
        <v>27</v>
      </c>
      <c r="E884" s="30">
        <v>358</v>
      </c>
    </row>
    <row r="885" spans="1:5" x14ac:dyDescent="0.2">
      <c r="A885" s="30">
        <v>2019</v>
      </c>
      <c r="B885" s="30">
        <v>4</v>
      </c>
      <c r="C885" s="30" t="s">
        <v>63</v>
      </c>
      <c r="D885" s="30" t="s">
        <v>29</v>
      </c>
      <c r="E885" s="30">
        <v>142</v>
      </c>
    </row>
    <row r="886" spans="1:5" x14ac:dyDescent="0.2">
      <c r="A886" s="30">
        <v>2019</v>
      </c>
      <c r="B886" s="30">
        <v>4</v>
      </c>
      <c r="C886" s="30" t="s">
        <v>63</v>
      </c>
      <c r="D886" s="30" t="s">
        <v>30</v>
      </c>
      <c r="E886" s="30">
        <v>642</v>
      </c>
    </row>
    <row r="887" spans="1:5" x14ac:dyDescent="0.2">
      <c r="A887" s="30">
        <v>2019</v>
      </c>
      <c r="B887" s="30">
        <v>4</v>
      </c>
      <c r="C887" s="30" t="s">
        <v>63</v>
      </c>
      <c r="D887" s="30" t="s">
        <v>31</v>
      </c>
      <c r="E887" s="30">
        <v>1801</v>
      </c>
    </row>
    <row r="888" spans="1:5" x14ac:dyDescent="0.2">
      <c r="A888" s="30">
        <v>2019</v>
      </c>
      <c r="B888" s="30">
        <v>4</v>
      </c>
      <c r="C888" s="30" t="s">
        <v>63</v>
      </c>
      <c r="D888" s="30" t="s">
        <v>32</v>
      </c>
      <c r="E888" s="30">
        <v>242</v>
      </c>
    </row>
    <row r="889" spans="1:5" x14ac:dyDescent="0.2">
      <c r="A889" s="30">
        <v>2019</v>
      </c>
      <c r="B889" s="30">
        <v>4</v>
      </c>
      <c r="C889" s="30" t="s">
        <v>63</v>
      </c>
      <c r="D889" s="30" t="s">
        <v>33</v>
      </c>
      <c r="E889" s="30">
        <v>2</v>
      </c>
    </row>
    <row r="890" spans="1:5" x14ac:dyDescent="0.2">
      <c r="A890" s="30">
        <v>2019</v>
      </c>
      <c r="B890" s="30">
        <v>4</v>
      </c>
      <c r="C890" s="30" t="s">
        <v>63</v>
      </c>
      <c r="D890" s="30" t="s">
        <v>34</v>
      </c>
      <c r="E890" s="30">
        <v>231</v>
      </c>
    </row>
    <row r="891" spans="1:5" x14ac:dyDescent="0.2">
      <c r="A891" s="30">
        <v>2019</v>
      </c>
      <c r="B891" s="30">
        <v>4</v>
      </c>
      <c r="C891" s="30" t="s">
        <v>63</v>
      </c>
      <c r="D891" s="30" t="s">
        <v>39</v>
      </c>
      <c r="E891" s="30">
        <v>228</v>
      </c>
    </row>
    <row r="892" spans="1:5" x14ac:dyDescent="0.2">
      <c r="A892" s="30">
        <v>2019</v>
      </c>
      <c r="B892" s="30">
        <v>4</v>
      </c>
      <c r="C892" s="30" t="s">
        <v>63</v>
      </c>
      <c r="D892" s="30" t="s">
        <v>35</v>
      </c>
      <c r="E892" s="30">
        <v>953</v>
      </c>
    </row>
    <row r="893" spans="1:5" x14ac:dyDescent="0.2">
      <c r="A893" s="30">
        <v>2019</v>
      </c>
      <c r="B893" s="30">
        <v>4</v>
      </c>
      <c r="C893" s="30" t="s">
        <v>63</v>
      </c>
      <c r="D893" s="30" t="s">
        <v>40</v>
      </c>
      <c r="E893" s="30">
        <v>907</v>
      </c>
    </row>
    <row r="894" spans="1:5" x14ac:dyDescent="0.2">
      <c r="A894" s="30">
        <v>2019</v>
      </c>
      <c r="B894" s="30">
        <v>4</v>
      </c>
      <c r="C894" s="30" t="s">
        <v>63</v>
      </c>
      <c r="D894" s="30" t="s">
        <v>36</v>
      </c>
      <c r="E894" s="30">
        <v>2103</v>
      </c>
    </row>
    <row r="895" spans="1:5" x14ac:dyDescent="0.2">
      <c r="A895" s="30">
        <v>2019</v>
      </c>
      <c r="B895" s="30">
        <v>4</v>
      </c>
      <c r="C895" s="30" t="s">
        <v>63</v>
      </c>
      <c r="D895" s="30" t="s">
        <v>41</v>
      </c>
      <c r="E895" s="30">
        <v>1246</v>
      </c>
    </row>
    <row r="896" spans="1:5" x14ac:dyDescent="0.2">
      <c r="A896" s="30">
        <v>2019</v>
      </c>
      <c r="B896" s="30">
        <v>4</v>
      </c>
      <c r="C896" s="30" t="s">
        <v>63</v>
      </c>
      <c r="D896" s="30" t="s">
        <v>37</v>
      </c>
      <c r="E896" s="30">
        <v>156</v>
      </c>
    </row>
    <row r="897" spans="1:5" x14ac:dyDescent="0.2">
      <c r="A897" s="30">
        <v>2019</v>
      </c>
      <c r="B897" s="30">
        <v>4</v>
      </c>
      <c r="C897" s="30" t="s">
        <v>63</v>
      </c>
      <c r="D897" s="30" t="s">
        <v>42</v>
      </c>
      <c r="E897" s="30">
        <v>37</v>
      </c>
    </row>
    <row r="898" spans="1:5" x14ac:dyDescent="0.2">
      <c r="A898" s="30">
        <v>2019</v>
      </c>
      <c r="B898" s="30">
        <v>4</v>
      </c>
      <c r="C898" s="30" t="s">
        <v>63</v>
      </c>
      <c r="D898" s="30" t="s">
        <v>38</v>
      </c>
      <c r="E898" s="30">
        <v>3</v>
      </c>
    </row>
    <row r="899" spans="1:5" x14ac:dyDescent="0.2">
      <c r="A899" s="30">
        <v>2019</v>
      </c>
      <c r="B899" s="30">
        <v>4</v>
      </c>
      <c r="C899" s="30" t="s">
        <v>63</v>
      </c>
      <c r="D899" s="30" t="s">
        <v>43</v>
      </c>
      <c r="E899" s="30">
        <v>1</v>
      </c>
    </row>
    <row r="900" spans="1:5" x14ac:dyDescent="0.2">
      <c r="A900" s="30">
        <v>2019</v>
      </c>
      <c r="B900" s="30">
        <v>4</v>
      </c>
      <c r="C900" s="30" t="s">
        <v>79</v>
      </c>
      <c r="D900" s="30" t="s">
        <v>49</v>
      </c>
      <c r="E900" s="30">
        <v>19</v>
      </c>
    </row>
    <row r="901" spans="1:5" x14ac:dyDescent="0.2">
      <c r="A901" s="30">
        <v>2019</v>
      </c>
      <c r="B901" s="30">
        <v>4</v>
      </c>
      <c r="C901" s="30" t="s">
        <v>79</v>
      </c>
      <c r="D901" s="30" t="s">
        <v>50</v>
      </c>
      <c r="E901" s="30">
        <v>1</v>
      </c>
    </row>
    <row r="902" spans="1:5" x14ac:dyDescent="0.2">
      <c r="A902" s="30">
        <v>2019</v>
      </c>
      <c r="B902" s="30">
        <v>4</v>
      </c>
      <c r="C902" s="30" t="s">
        <v>79</v>
      </c>
      <c r="D902" s="30" t="s">
        <v>44</v>
      </c>
      <c r="E902" s="30">
        <v>300</v>
      </c>
    </row>
    <row r="903" spans="1:5" x14ac:dyDescent="0.2">
      <c r="A903" s="30">
        <v>2019</v>
      </c>
      <c r="B903" s="30">
        <v>4</v>
      </c>
      <c r="C903" s="30" t="s">
        <v>79</v>
      </c>
      <c r="D903" s="30" t="s">
        <v>45</v>
      </c>
      <c r="E903" s="30">
        <v>77</v>
      </c>
    </row>
    <row r="904" spans="1:5" x14ac:dyDescent="0.2">
      <c r="A904" s="30">
        <v>2019</v>
      </c>
      <c r="B904" s="30">
        <v>4</v>
      </c>
      <c r="C904" s="30" t="s">
        <v>79</v>
      </c>
      <c r="D904" s="30" t="s">
        <v>46</v>
      </c>
      <c r="E904" s="30">
        <v>45</v>
      </c>
    </row>
    <row r="905" spans="1:5" x14ac:dyDescent="0.2">
      <c r="A905" s="30">
        <v>2019</v>
      </c>
      <c r="B905" s="30">
        <v>4</v>
      </c>
      <c r="C905" s="30" t="s">
        <v>79</v>
      </c>
      <c r="D905" s="30" t="s">
        <v>47</v>
      </c>
      <c r="E905" s="30">
        <v>1</v>
      </c>
    </row>
    <row r="906" spans="1:5" x14ac:dyDescent="0.2">
      <c r="A906" s="30">
        <v>2019</v>
      </c>
      <c r="B906" s="30">
        <v>4</v>
      </c>
      <c r="C906" s="30" t="s">
        <v>79</v>
      </c>
      <c r="D906" s="30" t="s">
        <v>19</v>
      </c>
      <c r="E906" s="30">
        <v>73</v>
      </c>
    </row>
    <row r="907" spans="1:5" x14ac:dyDescent="0.2">
      <c r="A907" s="30">
        <v>2019</v>
      </c>
      <c r="B907" s="30">
        <v>4</v>
      </c>
      <c r="C907" s="30" t="s">
        <v>79</v>
      </c>
      <c r="D907" s="30" t="s">
        <v>20</v>
      </c>
      <c r="E907" s="30">
        <v>165</v>
      </c>
    </row>
    <row r="908" spans="1:5" x14ac:dyDescent="0.2">
      <c r="A908" s="30">
        <v>2019</v>
      </c>
      <c r="B908" s="30">
        <v>4</v>
      </c>
      <c r="C908" s="30" t="s">
        <v>79</v>
      </c>
      <c r="D908" s="30" t="s">
        <v>21</v>
      </c>
      <c r="E908" s="30">
        <v>1294</v>
      </c>
    </row>
    <row r="909" spans="1:5" x14ac:dyDescent="0.2">
      <c r="A909" s="30">
        <v>2019</v>
      </c>
      <c r="B909" s="30">
        <v>4</v>
      </c>
      <c r="C909" s="30" t="s">
        <v>79</v>
      </c>
      <c r="D909" s="30" t="s">
        <v>22</v>
      </c>
      <c r="E909" s="30">
        <v>423</v>
      </c>
    </row>
    <row r="910" spans="1:5" x14ac:dyDescent="0.2">
      <c r="A910" s="30">
        <v>2019</v>
      </c>
      <c r="B910" s="30">
        <v>4</v>
      </c>
      <c r="C910" s="30" t="s">
        <v>79</v>
      </c>
      <c r="D910" s="30" t="s">
        <v>23</v>
      </c>
      <c r="E910" s="30">
        <v>73</v>
      </c>
    </row>
    <row r="911" spans="1:5" x14ac:dyDescent="0.2">
      <c r="A911" s="30">
        <v>2019</v>
      </c>
      <c r="B911" s="30">
        <v>4</v>
      </c>
      <c r="C911" s="30" t="s">
        <v>79</v>
      </c>
      <c r="D911" s="30" t="s">
        <v>24</v>
      </c>
      <c r="E911" s="30">
        <v>440</v>
      </c>
    </row>
    <row r="912" spans="1:5" x14ac:dyDescent="0.2">
      <c r="A912" s="30">
        <v>2019</v>
      </c>
      <c r="B912" s="30">
        <v>4</v>
      </c>
      <c r="C912" s="30" t="s">
        <v>79</v>
      </c>
      <c r="D912" s="30" t="s">
        <v>25</v>
      </c>
      <c r="E912" s="30">
        <v>1211</v>
      </c>
    </row>
    <row r="913" spans="1:5" x14ac:dyDescent="0.2">
      <c r="A913" s="30">
        <v>2019</v>
      </c>
      <c r="B913" s="30">
        <v>4</v>
      </c>
      <c r="C913" s="30" t="s">
        <v>79</v>
      </c>
      <c r="D913" s="30" t="s">
        <v>26</v>
      </c>
      <c r="E913" s="30">
        <v>5318</v>
      </c>
    </row>
    <row r="914" spans="1:5" x14ac:dyDescent="0.2">
      <c r="A914" s="30">
        <v>2019</v>
      </c>
      <c r="B914" s="30">
        <v>4</v>
      </c>
      <c r="C914" s="30" t="s">
        <v>79</v>
      </c>
      <c r="D914" s="30" t="s">
        <v>27</v>
      </c>
      <c r="E914" s="30">
        <v>1330</v>
      </c>
    </row>
    <row r="915" spans="1:5" x14ac:dyDescent="0.2">
      <c r="A915" s="30">
        <v>2019</v>
      </c>
      <c r="B915" s="30">
        <v>4</v>
      </c>
      <c r="C915" s="30" t="s">
        <v>79</v>
      </c>
      <c r="D915" s="30" t="s">
        <v>28</v>
      </c>
      <c r="E915" s="30">
        <v>120</v>
      </c>
    </row>
    <row r="916" spans="1:5" x14ac:dyDescent="0.2">
      <c r="A916" s="30">
        <v>2019</v>
      </c>
      <c r="B916" s="30">
        <v>4</v>
      </c>
      <c r="C916" s="30" t="s">
        <v>79</v>
      </c>
      <c r="D916" s="30" t="s">
        <v>34</v>
      </c>
      <c r="E916" s="30">
        <v>943</v>
      </c>
    </row>
    <row r="917" spans="1:5" x14ac:dyDescent="0.2">
      <c r="A917" s="30">
        <v>2019</v>
      </c>
      <c r="B917" s="30">
        <v>4</v>
      </c>
      <c r="C917" s="30" t="s">
        <v>79</v>
      </c>
      <c r="D917" s="30" t="s">
        <v>35</v>
      </c>
      <c r="E917" s="30">
        <v>1736</v>
      </c>
    </row>
    <row r="918" spans="1:5" x14ac:dyDescent="0.2">
      <c r="A918" s="30">
        <v>2019</v>
      </c>
      <c r="B918" s="30">
        <v>4</v>
      </c>
      <c r="C918" s="30" t="s">
        <v>79</v>
      </c>
      <c r="D918" s="30" t="s">
        <v>36</v>
      </c>
      <c r="E918" s="30">
        <v>2928</v>
      </c>
    </row>
    <row r="919" spans="1:5" x14ac:dyDescent="0.2">
      <c r="A919" s="30">
        <v>2019</v>
      </c>
      <c r="B919" s="30">
        <v>4</v>
      </c>
      <c r="C919" s="30" t="s">
        <v>79</v>
      </c>
      <c r="D919" s="30" t="s">
        <v>37</v>
      </c>
      <c r="E919" s="30">
        <v>297</v>
      </c>
    </row>
    <row r="920" spans="1:5" x14ac:dyDescent="0.2">
      <c r="A920" s="30">
        <v>2019</v>
      </c>
      <c r="B920" s="30">
        <v>4</v>
      </c>
      <c r="C920" s="30" t="s">
        <v>79</v>
      </c>
      <c r="D920" s="30" t="s">
        <v>38</v>
      </c>
      <c r="E920" s="30">
        <v>17</v>
      </c>
    </row>
    <row r="921" spans="1:5" x14ac:dyDescent="0.2">
      <c r="A921" s="30">
        <v>2019</v>
      </c>
      <c r="B921" s="30">
        <v>4</v>
      </c>
      <c r="C921" s="30" t="s">
        <v>71</v>
      </c>
      <c r="D921" s="30" t="s">
        <v>49</v>
      </c>
      <c r="E921" s="30">
        <v>1</v>
      </c>
    </row>
    <row r="922" spans="1:5" x14ac:dyDescent="0.2">
      <c r="A922" s="30">
        <v>2019</v>
      </c>
      <c r="B922" s="30">
        <v>4</v>
      </c>
      <c r="C922" s="30" t="s">
        <v>71</v>
      </c>
      <c r="D922" s="30" t="s">
        <v>44</v>
      </c>
      <c r="E922" s="30">
        <v>9</v>
      </c>
    </row>
    <row r="923" spans="1:5" x14ac:dyDescent="0.2">
      <c r="A923" s="30">
        <v>2019</v>
      </c>
      <c r="B923" s="30">
        <v>4</v>
      </c>
      <c r="C923" s="30" t="s">
        <v>71</v>
      </c>
      <c r="D923" s="30" t="s">
        <v>45</v>
      </c>
      <c r="E923" s="30">
        <v>13</v>
      </c>
    </row>
    <row r="924" spans="1:5" x14ac:dyDescent="0.2">
      <c r="A924" s="30">
        <v>2019</v>
      </c>
      <c r="B924" s="30">
        <v>4</v>
      </c>
      <c r="C924" s="30" t="s">
        <v>71</v>
      </c>
      <c r="D924" s="30" t="s">
        <v>46</v>
      </c>
      <c r="E924" s="30">
        <v>3</v>
      </c>
    </row>
    <row r="925" spans="1:5" x14ac:dyDescent="0.2">
      <c r="A925" s="30">
        <v>2019</v>
      </c>
      <c r="B925" s="30">
        <v>4</v>
      </c>
      <c r="C925" s="30" t="s">
        <v>71</v>
      </c>
      <c r="D925" s="30" t="s">
        <v>19</v>
      </c>
      <c r="E925" s="30">
        <v>46</v>
      </c>
    </row>
    <row r="926" spans="1:5" x14ac:dyDescent="0.2">
      <c r="A926" s="30">
        <v>2019</v>
      </c>
      <c r="B926" s="30">
        <v>4</v>
      </c>
      <c r="C926" s="30" t="s">
        <v>71</v>
      </c>
      <c r="D926" s="30" t="s">
        <v>20</v>
      </c>
      <c r="E926" s="30">
        <v>43</v>
      </c>
    </row>
    <row r="927" spans="1:5" x14ac:dyDescent="0.2">
      <c r="A927" s="30">
        <v>2019</v>
      </c>
      <c r="B927" s="30">
        <v>4</v>
      </c>
      <c r="C927" s="30" t="s">
        <v>71</v>
      </c>
      <c r="D927" s="30" t="s">
        <v>21</v>
      </c>
      <c r="E927" s="30">
        <v>37</v>
      </c>
    </row>
    <row r="928" spans="1:5" x14ac:dyDescent="0.2">
      <c r="A928" s="30">
        <v>2019</v>
      </c>
      <c r="B928" s="30">
        <v>4</v>
      </c>
      <c r="C928" s="30" t="s">
        <v>71</v>
      </c>
      <c r="D928" s="30" t="s">
        <v>22</v>
      </c>
      <c r="E928" s="30">
        <v>2</v>
      </c>
    </row>
    <row r="929" spans="1:5" x14ac:dyDescent="0.2">
      <c r="A929" s="30">
        <v>2019</v>
      </c>
      <c r="B929" s="30">
        <v>4</v>
      </c>
      <c r="C929" s="30" t="s">
        <v>71</v>
      </c>
      <c r="D929" s="30" t="s">
        <v>23</v>
      </c>
      <c r="E929" s="30">
        <v>1</v>
      </c>
    </row>
    <row r="930" spans="1:5" x14ac:dyDescent="0.2">
      <c r="A930" s="30">
        <v>2019</v>
      </c>
      <c r="B930" s="30">
        <v>4</v>
      </c>
      <c r="C930" s="30" t="s">
        <v>71</v>
      </c>
      <c r="D930" s="30" t="s">
        <v>24</v>
      </c>
      <c r="E930" s="30">
        <v>11</v>
      </c>
    </row>
    <row r="931" spans="1:5" x14ac:dyDescent="0.2">
      <c r="A931" s="30">
        <v>2019</v>
      </c>
      <c r="B931" s="30">
        <v>4</v>
      </c>
      <c r="C931" s="30" t="s">
        <v>71</v>
      </c>
      <c r="D931" s="30" t="s">
        <v>25</v>
      </c>
      <c r="E931" s="30">
        <v>16</v>
      </c>
    </row>
    <row r="932" spans="1:5" x14ac:dyDescent="0.2">
      <c r="A932" s="30">
        <v>2019</v>
      </c>
      <c r="B932" s="30">
        <v>4</v>
      </c>
      <c r="C932" s="30" t="s">
        <v>71</v>
      </c>
      <c r="D932" s="30" t="s">
        <v>26</v>
      </c>
      <c r="E932" s="30">
        <v>35</v>
      </c>
    </row>
    <row r="933" spans="1:5" x14ac:dyDescent="0.2">
      <c r="A933" s="30">
        <v>2019</v>
      </c>
      <c r="B933" s="30">
        <v>4</v>
      </c>
      <c r="C933" s="30" t="s">
        <v>71</v>
      </c>
      <c r="D933" s="30" t="s">
        <v>27</v>
      </c>
      <c r="E933" s="30">
        <v>2</v>
      </c>
    </row>
    <row r="934" spans="1:5" x14ac:dyDescent="0.2">
      <c r="A934" s="30">
        <v>2019</v>
      </c>
      <c r="B934" s="30">
        <v>4</v>
      </c>
      <c r="C934" s="30" t="s">
        <v>71</v>
      </c>
      <c r="D934" s="30" t="s">
        <v>28</v>
      </c>
      <c r="E934" s="30">
        <v>2</v>
      </c>
    </row>
    <row r="935" spans="1:5" x14ac:dyDescent="0.2">
      <c r="A935" s="30">
        <v>2019</v>
      </c>
      <c r="B935" s="30">
        <v>4</v>
      </c>
      <c r="C935" s="30" t="s">
        <v>71</v>
      </c>
      <c r="D935" s="30" t="s">
        <v>29</v>
      </c>
      <c r="E935" s="30">
        <v>7</v>
      </c>
    </row>
    <row r="936" spans="1:5" x14ac:dyDescent="0.2">
      <c r="A936" s="30">
        <v>2019</v>
      </c>
      <c r="B936" s="30">
        <v>4</v>
      </c>
      <c r="C936" s="30" t="s">
        <v>71</v>
      </c>
      <c r="D936" s="30" t="s">
        <v>30</v>
      </c>
      <c r="E936" s="30">
        <v>11</v>
      </c>
    </row>
    <row r="937" spans="1:5" x14ac:dyDescent="0.2">
      <c r="A937" s="30">
        <v>2019</v>
      </c>
      <c r="B937" s="30">
        <v>4</v>
      </c>
      <c r="C937" s="30" t="s">
        <v>71</v>
      </c>
      <c r="D937" s="30" t="s">
        <v>31</v>
      </c>
      <c r="E937" s="30">
        <v>23</v>
      </c>
    </row>
    <row r="938" spans="1:5" x14ac:dyDescent="0.2">
      <c r="A938" s="30">
        <v>2019</v>
      </c>
      <c r="B938" s="30">
        <v>4</v>
      </c>
      <c r="C938" s="30" t="s">
        <v>71</v>
      </c>
      <c r="D938" s="30" t="s">
        <v>34</v>
      </c>
      <c r="E938" s="30">
        <v>10</v>
      </c>
    </row>
    <row r="939" spans="1:5" x14ac:dyDescent="0.2">
      <c r="A939" s="30">
        <v>2019</v>
      </c>
      <c r="B939" s="30">
        <v>4</v>
      </c>
      <c r="C939" s="30" t="s">
        <v>71</v>
      </c>
      <c r="D939" s="30" t="s">
        <v>39</v>
      </c>
      <c r="E939" s="30">
        <v>9</v>
      </c>
    </row>
    <row r="940" spans="1:5" x14ac:dyDescent="0.2">
      <c r="A940" s="30">
        <v>2019</v>
      </c>
      <c r="B940" s="30">
        <v>4</v>
      </c>
      <c r="C940" s="30" t="s">
        <v>71</v>
      </c>
      <c r="D940" s="30" t="s">
        <v>35</v>
      </c>
      <c r="E940" s="30">
        <v>7</v>
      </c>
    </row>
    <row r="941" spans="1:5" x14ac:dyDescent="0.2">
      <c r="A941" s="30">
        <v>2019</v>
      </c>
      <c r="B941" s="30">
        <v>4</v>
      </c>
      <c r="C941" s="30" t="s">
        <v>71</v>
      </c>
      <c r="D941" s="30" t="s">
        <v>40</v>
      </c>
      <c r="E941" s="30">
        <v>20</v>
      </c>
    </row>
    <row r="942" spans="1:5" x14ac:dyDescent="0.2">
      <c r="A942" s="30">
        <v>2019</v>
      </c>
      <c r="B942" s="30">
        <v>4</v>
      </c>
      <c r="C942" s="30" t="s">
        <v>71</v>
      </c>
      <c r="D942" s="30" t="s">
        <v>36</v>
      </c>
      <c r="E942" s="30">
        <v>15</v>
      </c>
    </row>
    <row r="943" spans="1:5" x14ac:dyDescent="0.2">
      <c r="A943" s="30">
        <v>2019</v>
      </c>
      <c r="B943" s="30">
        <v>4</v>
      </c>
      <c r="C943" s="30" t="s">
        <v>71</v>
      </c>
      <c r="D943" s="30" t="s">
        <v>41</v>
      </c>
      <c r="E943" s="30">
        <v>14</v>
      </c>
    </row>
    <row r="944" spans="1:5" x14ac:dyDescent="0.2">
      <c r="A944" s="30">
        <v>2019</v>
      </c>
      <c r="B944" s="30">
        <v>4</v>
      </c>
      <c r="C944" s="30" t="s">
        <v>65</v>
      </c>
      <c r="D944" s="30" t="s">
        <v>49</v>
      </c>
      <c r="E944" s="30">
        <v>5</v>
      </c>
    </row>
    <row r="945" spans="1:5" x14ac:dyDescent="0.2">
      <c r="A945" s="30">
        <v>2019</v>
      </c>
      <c r="B945" s="30">
        <v>4</v>
      </c>
      <c r="C945" s="30" t="s">
        <v>65</v>
      </c>
      <c r="D945" s="30" t="s">
        <v>50</v>
      </c>
      <c r="E945" s="30">
        <v>2</v>
      </c>
    </row>
    <row r="946" spans="1:5" x14ac:dyDescent="0.2">
      <c r="A946" s="30">
        <v>2019</v>
      </c>
      <c r="B946" s="30">
        <v>4</v>
      </c>
      <c r="C946" s="30" t="s">
        <v>65</v>
      </c>
      <c r="D946" s="30" t="s">
        <v>51</v>
      </c>
      <c r="E946" s="30">
        <v>1</v>
      </c>
    </row>
    <row r="947" spans="1:5" x14ac:dyDescent="0.2">
      <c r="A947" s="30">
        <v>2019</v>
      </c>
      <c r="B947" s="30">
        <v>4</v>
      </c>
      <c r="C947" s="30" t="s">
        <v>65</v>
      </c>
      <c r="D947" s="30" t="s">
        <v>53</v>
      </c>
      <c r="E947" s="30">
        <v>5</v>
      </c>
    </row>
    <row r="948" spans="1:5" x14ac:dyDescent="0.2">
      <c r="A948" s="30">
        <v>2019</v>
      </c>
      <c r="B948" s="30">
        <v>4</v>
      </c>
      <c r="C948" s="30" t="s">
        <v>65</v>
      </c>
      <c r="D948" s="30" t="s">
        <v>44</v>
      </c>
      <c r="E948" s="30">
        <v>28</v>
      </c>
    </row>
    <row r="949" spans="1:5" x14ac:dyDescent="0.2">
      <c r="A949" s="30">
        <v>2019</v>
      </c>
      <c r="B949" s="30">
        <v>4</v>
      </c>
      <c r="C949" s="30" t="s">
        <v>65</v>
      </c>
      <c r="D949" s="30" t="s">
        <v>45</v>
      </c>
      <c r="E949" s="30">
        <v>29</v>
      </c>
    </row>
    <row r="950" spans="1:5" x14ac:dyDescent="0.2">
      <c r="A950" s="30">
        <v>2019</v>
      </c>
      <c r="B950" s="30">
        <v>4</v>
      </c>
      <c r="C950" s="30" t="s">
        <v>65</v>
      </c>
      <c r="D950" s="30" t="s">
        <v>46</v>
      </c>
      <c r="E950" s="30">
        <v>36</v>
      </c>
    </row>
    <row r="951" spans="1:5" x14ac:dyDescent="0.2">
      <c r="A951" s="30">
        <v>2019</v>
      </c>
      <c r="B951" s="30">
        <v>4</v>
      </c>
      <c r="C951" s="30" t="s">
        <v>65</v>
      </c>
      <c r="D951" s="30" t="s">
        <v>19</v>
      </c>
      <c r="E951" s="30">
        <v>160</v>
      </c>
    </row>
    <row r="952" spans="1:5" x14ac:dyDescent="0.2">
      <c r="A952" s="30">
        <v>2019</v>
      </c>
      <c r="B952" s="30">
        <v>4</v>
      </c>
      <c r="C952" s="30" t="s">
        <v>65</v>
      </c>
      <c r="D952" s="30" t="s">
        <v>20</v>
      </c>
      <c r="E952" s="30">
        <v>831</v>
      </c>
    </row>
    <row r="953" spans="1:5" x14ac:dyDescent="0.2">
      <c r="A953" s="30">
        <v>2019</v>
      </c>
      <c r="B953" s="30">
        <v>4</v>
      </c>
      <c r="C953" s="30" t="s">
        <v>65</v>
      </c>
      <c r="D953" s="30" t="s">
        <v>21</v>
      </c>
      <c r="E953" s="30">
        <v>1760</v>
      </c>
    </row>
    <row r="954" spans="1:5" x14ac:dyDescent="0.2">
      <c r="A954" s="30">
        <v>2019</v>
      </c>
      <c r="B954" s="30">
        <v>4</v>
      </c>
      <c r="C954" s="30" t="s">
        <v>65</v>
      </c>
      <c r="D954" s="30" t="s">
        <v>22</v>
      </c>
      <c r="E954" s="30">
        <v>54</v>
      </c>
    </row>
    <row r="955" spans="1:5" x14ac:dyDescent="0.2">
      <c r="A955" s="30">
        <v>2019</v>
      </c>
      <c r="B955" s="30">
        <v>4</v>
      </c>
      <c r="C955" s="30" t="s">
        <v>65</v>
      </c>
      <c r="D955" s="30" t="s">
        <v>24</v>
      </c>
      <c r="E955" s="30">
        <v>86</v>
      </c>
    </row>
    <row r="956" spans="1:5" x14ac:dyDescent="0.2">
      <c r="A956" s="30">
        <v>2019</v>
      </c>
      <c r="B956" s="30">
        <v>4</v>
      </c>
      <c r="C956" s="30" t="s">
        <v>65</v>
      </c>
      <c r="D956" s="30" t="s">
        <v>25</v>
      </c>
      <c r="E956" s="30">
        <v>597</v>
      </c>
    </row>
    <row r="957" spans="1:5" x14ac:dyDescent="0.2">
      <c r="A957" s="30">
        <v>2019</v>
      </c>
      <c r="B957" s="30">
        <v>4</v>
      </c>
      <c r="C957" s="30" t="s">
        <v>65</v>
      </c>
      <c r="D957" s="30" t="s">
        <v>26</v>
      </c>
      <c r="E957" s="30">
        <v>1642</v>
      </c>
    </row>
    <row r="958" spans="1:5" x14ac:dyDescent="0.2">
      <c r="A958" s="30">
        <v>2019</v>
      </c>
      <c r="B958" s="30">
        <v>4</v>
      </c>
      <c r="C958" s="30" t="s">
        <v>65</v>
      </c>
      <c r="D958" s="30" t="s">
        <v>27</v>
      </c>
      <c r="E958" s="30">
        <v>39</v>
      </c>
    </row>
    <row r="959" spans="1:5" x14ac:dyDescent="0.2">
      <c r="A959" s="30">
        <v>2019</v>
      </c>
      <c r="B959" s="30">
        <v>4</v>
      </c>
      <c r="C959" s="30" t="s">
        <v>65</v>
      </c>
      <c r="D959" s="30" t="s">
        <v>29</v>
      </c>
      <c r="E959" s="30">
        <v>47</v>
      </c>
    </row>
    <row r="960" spans="1:5" x14ac:dyDescent="0.2">
      <c r="A960" s="30">
        <v>2019</v>
      </c>
      <c r="B960" s="30">
        <v>4</v>
      </c>
      <c r="C960" s="30" t="s">
        <v>65</v>
      </c>
      <c r="D960" s="30" t="s">
        <v>30</v>
      </c>
      <c r="E960" s="30">
        <v>319</v>
      </c>
    </row>
    <row r="961" spans="1:5" x14ac:dyDescent="0.2">
      <c r="A961" s="30">
        <v>2019</v>
      </c>
      <c r="B961" s="30">
        <v>4</v>
      </c>
      <c r="C961" s="30" t="s">
        <v>65</v>
      </c>
      <c r="D961" s="30" t="s">
        <v>31</v>
      </c>
      <c r="E961" s="30">
        <v>866</v>
      </c>
    </row>
    <row r="962" spans="1:5" x14ac:dyDescent="0.2">
      <c r="A962" s="30">
        <v>2019</v>
      </c>
      <c r="B962" s="30">
        <v>4</v>
      </c>
      <c r="C962" s="30" t="s">
        <v>65</v>
      </c>
      <c r="D962" s="30" t="s">
        <v>32</v>
      </c>
      <c r="E962" s="30">
        <v>28</v>
      </c>
    </row>
    <row r="963" spans="1:5" x14ac:dyDescent="0.2">
      <c r="A963" s="30">
        <v>2019</v>
      </c>
      <c r="B963" s="30">
        <v>4</v>
      </c>
      <c r="C963" s="30" t="s">
        <v>65</v>
      </c>
      <c r="D963" s="30" t="s">
        <v>34</v>
      </c>
      <c r="E963" s="30">
        <v>43</v>
      </c>
    </row>
    <row r="964" spans="1:5" x14ac:dyDescent="0.2">
      <c r="A964" s="30">
        <v>2019</v>
      </c>
      <c r="B964" s="30">
        <v>4</v>
      </c>
      <c r="C964" s="30" t="s">
        <v>65</v>
      </c>
      <c r="D964" s="30" t="s">
        <v>39</v>
      </c>
      <c r="E964" s="30">
        <v>29</v>
      </c>
    </row>
    <row r="965" spans="1:5" x14ac:dyDescent="0.2">
      <c r="A965" s="30">
        <v>2019</v>
      </c>
      <c r="B965" s="30">
        <v>4</v>
      </c>
      <c r="C965" s="30" t="s">
        <v>65</v>
      </c>
      <c r="D965" s="30" t="s">
        <v>35</v>
      </c>
      <c r="E965" s="30">
        <v>208</v>
      </c>
    </row>
    <row r="966" spans="1:5" x14ac:dyDescent="0.2">
      <c r="A966" s="30">
        <v>2019</v>
      </c>
      <c r="B966" s="30">
        <v>4</v>
      </c>
      <c r="C966" s="30" t="s">
        <v>65</v>
      </c>
      <c r="D966" s="30" t="s">
        <v>40</v>
      </c>
      <c r="E966" s="30">
        <v>66</v>
      </c>
    </row>
    <row r="967" spans="1:5" x14ac:dyDescent="0.2">
      <c r="A967" s="30">
        <v>2019</v>
      </c>
      <c r="B967" s="30">
        <v>4</v>
      </c>
      <c r="C967" s="30" t="s">
        <v>65</v>
      </c>
      <c r="D967" s="30" t="s">
        <v>36</v>
      </c>
      <c r="E967" s="30">
        <v>504</v>
      </c>
    </row>
    <row r="968" spans="1:5" x14ac:dyDescent="0.2">
      <c r="A968" s="30">
        <v>2019</v>
      </c>
      <c r="B968" s="30">
        <v>4</v>
      </c>
      <c r="C968" s="30" t="s">
        <v>65</v>
      </c>
      <c r="D968" s="30" t="s">
        <v>41</v>
      </c>
      <c r="E968" s="30">
        <v>138</v>
      </c>
    </row>
    <row r="969" spans="1:5" x14ac:dyDescent="0.2">
      <c r="A969" s="30">
        <v>2019</v>
      </c>
      <c r="B969" s="30">
        <v>4</v>
      </c>
      <c r="C969" s="30" t="s">
        <v>65</v>
      </c>
      <c r="D969" s="30" t="s">
        <v>37</v>
      </c>
      <c r="E969" s="30">
        <v>12</v>
      </c>
    </row>
    <row r="970" spans="1:5" x14ac:dyDescent="0.2">
      <c r="A970" s="30">
        <v>2019</v>
      </c>
      <c r="B970" s="30">
        <v>4</v>
      </c>
      <c r="C970" s="30" t="s">
        <v>65</v>
      </c>
      <c r="D970" s="30" t="s">
        <v>42</v>
      </c>
      <c r="E970" s="30">
        <v>2</v>
      </c>
    </row>
    <row r="971" spans="1:5" x14ac:dyDescent="0.2">
      <c r="A971" s="30">
        <v>2019</v>
      </c>
      <c r="B971" s="30">
        <v>4</v>
      </c>
      <c r="C971" s="30" t="s">
        <v>67</v>
      </c>
      <c r="D971" s="30" t="s">
        <v>50</v>
      </c>
      <c r="E971" s="30">
        <v>1</v>
      </c>
    </row>
    <row r="972" spans="1:5" x14ac:dyDescent="0.2">
      <c r="A972" s="30">
        <v>2019</v>
      </c>
      <c r="B972" s="30">
        <v>4</v>
      </c>
      <c r="C972" s="30" t="s">
        <v>67</v>
      </c>
      <c r="D972" s="30" t="s">
        <v>51</v>
      </c>
      <c r="E972" s="30">
        <v>2</v>
      </c>
    </row>
    <row r="973" spans="1:5" x14ac:dyDescent="0.2">
      <c r="A973" s="30">
        <v>2019</v>
      </c>
      <c r="B973" s="30">
        <v>4</v>
      </c>
      <c r="C973" s="30" t="s">
        <v>67</v>
      </c>
      <c r="D973" s="30" t="s">
        <v>44</v>
      </c>
      <c r="E973" s="30">
        <v>1</v>
      </c>
    </row>
    <row r="974" spans="1:5" x14ac:dyDescent="0.2">
      <c r="A974" s="30">
        <v>2019</v>
      </c>
      <c r="B974" s="30">
        <v>4</v>
      </c>
      <c r="C974" s="30" t="s">
        <v>67</v>
      </c>
      <c r="D974" s="30" t="s">
        <v>45</v>
      </c>
      <c r="E974" s="30">
        <v>6</v>
      </c>
    </row>
    <row r="975" spans="1:5" x14ac:dyDescent="0.2">
      <c r="A975" s="30">
        <v>2019</v>
      </c>
      <c r="B975" s="30">
        <v>4</v>
      </c>
      <c r="C975" s="30" t="s">
        <v>67</v>
      </c>
      <c r="D975" s="30" t="s">
        <v>46</v>
      </c>
      <c r="E975" s="30">
        <v>17</v>
      </c>
    </row>
    <row r="976" spans="1:5" x14ac:dyDescent="0.2">
      <c r="A976" s="30">
        <v>2019</v>
      </c>
      <c r="B976" s="30">
        <v>4</v>
      </c>
      <c r="C976" s="30" t="s">
        <v>67</v>
      </c>
      <c r="D976" s="30" t="s">
        <v>47</v>
      </c>
      <c r="E976" s="30">
        <v>5</v>
      </c>
    </row>
    <row r="977" spans="1:5" x14ac:dyDescent="0.2">
      <c r="A977" s="30">
        <v>2019</v>
      </c>
      <c r="B977" s="30">
        <v>4</v>
      </c>
      <c r="C977" s="30" t="s">
        <v>67</v>
      </c>
      <c r="D977" s="30" t="s">
        <v>19</v>
      </c>
      <c r="E977" s="30">
        <v>43</v>
      </c>
    </row>
    <row r="978" spans="1:5" x14ac:dyDescent="0.2">
      <c r="A978" s="30">
        <v>2019</v>
      </c>
      <c r="B978" s="30">
        <v>4</v>
      </c>
      <c r="C978" s="30" t="s">
        <v>67</v>
      </c>
      <c r="D978" s="30" t="s">
        <v>20</v>
      </c>
      <c r="E978" s="30">
        <v>210</v>
      </c>
    </row>
    <row r="979" spans="1:5" x14ac:dyDescent="0.2">
      <c r="A979" s="30">
        <v>2019</v>
      </c>
      <c r="B979" s="30">
        <v>4</v>
      </c>
      <c r="C979" s="30" t="s">
        <v>67</v>
      </c>
      <c r="D979" s="30" t="s">
        <v>21</v>
      </c>
      <c r="E979" s="30">
        <v>877</v>
      </c>
    </row>
    <row r="980" spans="1:5" x14ac:dyDescent="0.2">
      <c r="A980" s="30">
        <v>2019</v>
      </c>
      <c r="B980" s="30">
        <v>4</v>
      </c>
      <c r="C980" s="30" t="s">
        <v>67</v>
      </c>
      <c r="D980" s="30" t="s">
        <v>22</v>
      </c>
      <c r="E980" s="30">
        <v>214</v>
      </c>
    </row>
    <row r="981" spans="1:5" x14ac:dyDescent="0.2">
      <c r="A981" s="30">
        <v>2019</v>
      </c>
      <c r="B981" s="30">
        <v>4</v>
      </c>
      <c r="C981" s="30" t="s">
        <v>67</v>
      </c>
      <c r="D981" s="30" t="s">
        <v>23</v>
      </c>
      <c r="E981" s="30">
        <v>4</v>
      </c>
    </row>
    <row r="982" spans="1:5" x14ac:dyDescent="0.2">
      <c r="A982" s="30">
        <v>2019</v>
      </c>
      <c r="B982" s="30">
        <v>4</v>
      </c>
      <c r="C982" s="30" t="s">
        <v>67</v>
      </c>
      <c r="D982" s="30" t="s">
        <v>24</v>
      </c>
      <c r="E982" s="30">
        <v>15</v>
      </c>
    </row>
    <row r="983" spans="1:5" x14ac:dyDescent="0.2">
      <c r="A983" s="30">
        <v>2019</v>
      </c>
      <c r="B983" s="30">
        <v>4</v>
      </c>
      <c r="C983" s="30" t="s">
        <v>67</v>
      </c>
      <c r="D983" s="30" t="s">
        <v>25</v>
      </c>
      <c r="E983" s="30">
        <v>100</v>
      </c>
    </row>
    <row r="984" spans="1:5" x14ac:dyDescent="0.2">
      <c r="A984" s="30">
        <v>2019</v>
      </c>
      <c r="B984" s="30">
        <v>4</v>
      </c>
      <c r="C984" s="30" t="s">
        <v>67</v>
      </c>
      <c r="D984" s="30" t="s">
        <v>26</v>
      </c>
      <c r="E984" s="30">
        <v>603</v>
      </c>
    </row>
    <row r="985" spans="1:5" x14ac:dyDescent="0.2">
      <c r="A985" s="30">
        <v>2019</v>
      </c>
      <c r="B985" s="30">
        <v>4</v>
      </c>
      <c r="C985" s="30" t="s">
        <v>67</v>
      </c>
      <c r="D985" s="30" t="s">
        <v>27</v>
      </c>
      <c r="E985" s="30">
        <v>246</v>
      </c>
    </row>
    <row r="986" spans="1:5" x14ac:dyDescent="0.2">
      <c r="A986" s="30">
        <v>2019</v>
      </c>
      <c r="B986" s="30">
        <v>4</v>
      </c>
      <c r="C986" s="30" t="s">
        <v>67</v>
      </c>
      <c r="D986" s="30" t="s">
        <v>28</v>
      </c>
      <c r="E986" s="30">
        <v>16</v>
      </c>
    </row>
    <row r="987" spans="1:5" x14ac:dyDescent="0.2">
      <c r="A987" s="30">
        <v>2019</v>
      </c>
      <c r="B987" s="30">
        <v>4</v>
      </c>
      <c r="C987" s="30" t="s">
        <v>67</v>
      </c>
      <c r="D987" s="30" t="s">
        <v>29</v>
      </c>
      <c r="E987" s="30">
        <v>13</v>
      </c>
    </row>
    <row r="988" spans="1:5" x14ac:dyDescent="0.2">
      <c r="A988" s="30">
        <v>2019</v>
      </c>
      <c r="B988" s="30">
        <v>4</v>
      </c>
      <c r="C988" s="30" t="s">
        <v>67</v>
      </c>
      <c r="D988" s="30" t="s">
        <v>30</v>
      </c>
      <c r="E988" s="30">
        <v>84</v>
      </c>
    </row>
    <row r="989" spans="1:5" x14ac:dyDescent="0.2">
      <c r="A989" s="30">
        <v>2019</v>
      </c>
      <c r="B989" s="30">
        <v>4</v>
      </c>
      <c r="C989" s="30" t="s">
        <v>67</v>
      </c>
      <c r="D989" s="30" t="s">
        <v>31</v>
      </c>
      <c r="E989" s="30">
        <v>348</v>
      </c>
    </row>
    <row r="990" spans="1:5" x14ac:dyDescent="0.2">
      <c r="A990" s="30">
        <v>2019</v>
      </c>
      <c r="B990" s="30">
        <v>4</v>
      </c>
      <c r="C990" s="30" t="s">
        <v>67</v>
      </c>
      <c r="D990" s="30" t="s">
        <v>32</v>
      </c>
      <c r="E990" s="30">
        <v>111</v>
      </c>
    </row>
    <row r="991" spans="1:5" x14ac:dyDescent="0.2">
      <c r="A991" s="30">
        <v>2019</v>
      </c>
      <c r="B991" s="30">
        <v>4</v>
      </c>
      <c r="C991" s="30" t="s">
        <v>67</v>
      </c>
      <c r="D991" s="30" t="s">
        <v>33</v>
      </c>
      <c r="E991" s="30">
        <v>5</v>
      </c>
    </row>
    <row r="992" spans="1:5" x14ac:dyDescent="0.2">
      <c r="A992" s="30">
        <v>2019</v>
      </c>
      <c r="B992" s="30">
        <v>4</v>
      </c>
      <c r="C992" s="30" t="s">
        <v>67</v>
      </c>
      <c r="D992" s="30" t="s">
        <v>34</v>
      </c>
      <c r="E992" s="30">
        <v>12</v>
      </c>
    </row>
    <row r="993" spans="1:5" x14ac:dyDescent="0.2">
      <c r="A993" s="30">
        <v>2019</v>
      </c>
      <c r="B993" s="30">
        <v>4</v>
      </c>
      <c r="C993" s="30" t="s">
        <v>67</v>
      </c>
      <c r="D993" s="30" t="s">
        <v>39</v>
      </c>
      <c r="E993" s="30">
        <v>3</v>
      </c>
    </row>
    <row r="994" spans="1:5" x14ac:dyDescent="0.2">
      <c r="A994" s="30">
        <v>2019</v>
      </c>
      <c r="B994" s="30">
        <v>4</v>
      </c>
      <c r="C994" s="30" t="s">
        <v>67</v>
      </c>
      <c r="D994" s="30" t="s">
        <v>35</v>
      </c>
      <c r="E994" s="30">
        <v>40</v>
      </c>
    </row>
    <row r="995" spans="1:5" x14ac:dyDescent="0.2">
      <c r="A995" s="30">
        <v>2019</v>
      </c>
      <c r="B995" s="30">
        <v>4</v>
      </c>
      <c r="C995" s="30" t="s">
        <v>67</v>
      </c>
      <c r="D995" s="30" t="s">
        <v>40</v>
      </c>
      <c r="E995" s="30">
        <v>11</v>
      </c>
    </row>
    <row r="996" spans="1:5" x14ac:dyDescent="0.2">
      <c r="A996" s="30">
        <v>2019</v>
      </c>
      <c r="B996" s="30">
        <v>4</v>
      </c>
      <c r="C996" s="30" t="s">
        <v>67</v>
      </c>
      <c r="D996" s="30" t="s">
        <v>36</v>
      </c>
      <c r="E996" s="30">
        <v>190</v>
      </c>
    </row>
    <row r="997" spans="1:5" x14ac:dyDescent="0.2">
      <c r="A997" s="30">
        <v>2019</v>
      </c>
      <c r="B997" s="30">
        <v>4</v>
      </c>
      <c r="C997" s="30" t="s">
        <v>67</v>
      </c>
      <c r="D997" s="30" t="s">
        <v>41</v>
      </c>
      <c r="E997" s="30">
        <v>59</v>
      </c>
    </row>
    <row r="998" spans="1:5" x14ac:dyDescent="0.2">
      <c r="A998" s="30">
        <v>2019</v>
      </c>
      <c r="B998" s="30">
        <v>4</v>
      </c>
      <c r="C998" s="30" t="s">
        <v>67</v>
      </c>
      <c r="D998" s="30" t="s">
        <v>37</v>
      </c>
      <c r="E998" s="30">
        <v>44</v>
      </c>
    </row>
    <row r="999" spans="1:5" x14ac:dyDescent="0.2">
      <c r="A999" s="30">
        <v>2019</v>
      </c>
      <c r="B999" s="30">
        <v>4</v>
      </c>
      <c r="C999" s="30" t="s">
        <v>67</v>
      </c>
      <c r="D999" s="30" t="s">
        <v>42</v>
      </c>
      <c r="E999" s="30">
        <v>9</v>
      </c>
    </row>
    <row r="1000" spans="1:5" x14ac:dyDescent="0.2">
      <c r="A1000" s="30">
        <v>2019</v>
      </c>
      <c r="B1000" s="30">
        <v>4</v>
      </c>
      <c r="C1000" s="30" t="s">
        <v>67</v>
      </c>
      <c r="D1000" s="30" t="s">
        <v>38</v>
      </c>
      <c r="E1000" s="30">
        <v>1</v>
      </c>
    </row>
    <row r="1001" spans="1:5" x14ac:dyDescent="0.2">
      <c r="A1001" s="30">
        <v>2019</v>
      </c>
      <c r="B1001" s="30">
        <v>4</v>
      </c>
      <c r="C1001" s="30" t="s">
        <v>69</v>
      </c>
      <c r="D1001" s="30" t="s">
        <v>49</v>
      </c>
      <c r="E1001" s="30">
        <v>5</v>
      </c>
    </row>
    <row r="1002" spans="1:5" x14ac:dyDescent="0.2">
      <c r="A1002" s="30">
        <v>2019</v>
      </c>
      <c r="B1002" s="30">
        <v>4</v>
      </c>
      <c r="C1002" s="30" t="s">
        <v>69</v>
      </c>
      <c r="D1002" s="30" t="s">
        <v>50</v>
      </c>
      <c r="E1002" s="30">
        <v>8</v>
      </c>
    </row>
    <row r="1003" spans="1:5" x14ac:dyDescent="0.2">
      <c r="A1003" s="30">
        <v>2019</v>
      </c>
      <c r="B1003" s="30">
        <v>4</v>
      </c>
      <c r="C1003" s="30" t="s">
        <v>69</v>
      </c>
      <c r="D1003" s="30" t="s">
        <v>51</v>
      </c>
      <c r="E1003" s="30">
        <v>10</v>
      </c>
    </row>
    <row r="1004" spans="1:5" x14ac:dyDescent="0.2">
      <c r="A1004" s="30">
        <v>2019</v>
      </c>
      <c r="B1004" s="30">
        <v>4</v>
      </c>
      <c r="C1004" s="30" t="s">
        <v>69</v>
      </c>
      <c r="D1004" s="30" t="s">
        <v>52</v>
      </c>
      <c r="E1004" s="30">
        <v>1</v>
      </c>
    </row>
    <row r="1005" spans="1:5" x14ac:dyDescent="0.2">
      <c r="A1005" s="30">
        <v>2019</v>
      </c>
      <c r="B1005" s="30">
        <v>4</v>
      </c>
      <c r="C1005" s="30" t="s">
        <v>69</v>
      </c>
      <c r="D1005" s="30" t="s">
        <v>53</v>
      </c>
      <c r="E1005" s="30">
        <v>4</v>
      </c>
    </row>
    <row r="1006" spans="1:5" x14ac:dyDescent="0.2">
      <c r="A1006" s="30">
        <v>2019</v>
      </c>
      <c r="B1006" s="30">
        <v>4</v>
      </c>
      <c r="C1006" s="30" t="s">
        <v>69</v>
      </c>
      <c r="D1006" s="30" t="s">
        <v>54</v>
      </c>
      <c r="E1006" s="30">
        <v>5</v>
      </c>
    </row>
    <row r="1007" spans="1:5" x14ac:dyDescent="0.2">
      <c r="A1007" s="30">
        <v>2019</v>
      </c>
      <c r="B1007" s="30">
        <v>4</v>
      </c>
      <c r="C1007" s="30" t="s">
        <v>69</v>
      </c>
      <c r="D1007" s="30" t="s">
        <v>55</v>
      </c>
      <c r="E1007" s="30">
        <v>3</v>
      </c>
    </row>
    <row r="1008" spans="1:5" x14ac:dyDescent="0.2">
      <c r="A1008" s="30">
        <v>2019</v>
      </c>
      <c r="B1008" s="30">
        <v>4</v>
      </c>
      <c r="C1008" s="30" t="s">
        <v>69</v>
      </c>
      <c r="D1008" s="30" t="s">
        <v>57</v>
      </c>
      <c r="E1008" s="30">
        <v>5</v>
      </c>
    </row>
    <row r="1009" spans="1:5" x14ac:dyDescent="0.2">
      <c r="A1009" s="30">
        <v>2019</v>
      </c>
      <c r="B1009" s="30">
        <v>4</v>
      </c>
      <c r="C1009" s="30" t="s">
        <v>69</v>
      </c>
      <c r="D1009" s="30" t="s">
        <v>44</v>
      </c>
      <c r="E1009" s="30">
        <v>6</v>
      </c>
    </row>
    <row r="1010" spans="1:5" x14ac:dyDescent="0.2">
      <c r="A1010" s="30">
        <v>2019</v>
      </c>
      <c r="B1010" s="30">
        <v>4</v>
      </c>
      <c r="C1010" s="30" t="s">
        <v>69</v>
      </c>
      <c r="D1010" s="30" t="s">
        <v>45</v>
      </c>
      <c r="E1010" s="30">
        <v>27</v>
      </c>
    </row>
    <row r="1011" spans="1:5" x14ac:dyDescent="0.2">
      <c r="A1011" s="30">
        <v>2019</v>
      </c>
      <c r="B1011" s="30">
        <v>4</v>
      </c>
      <c r="C1011" s="30" t="s">
        <v>69</v>
      </c>
      <c r="D1011" s="30" t="s">
        <v>46</v>
      </c>
      <c r="E1011" s="30">
        <v>70</v>
      </c>
    </row>
    <row r="1012" spans="1:5" x14ac:dyDescent="0.2">
      <c r="A1012" s="30">
        <v>2019</v>
      </c>
      <c r="B1012" s="30">
        <v>4</v>
      </c>
      <c r="C1012" s="30" t="s">
        <v>69</v>
      </c>
      <c r="D1012" s="30" t="s">
        <v>47</v>
      </c>
      <c r="E1012" s="30">
        <v>12</v>
      </c>
    </row>
    <row r="1013" spans="1:5" x14ac:dyDescent="0.2">
      <c r="A1013" s="30">
        <v>2019</v>
      </c>
      <c r="B1013" s="30">
        <v>4</v>
      </c>
      <c r="C1013" s="30" t="s">
        <v>69</v>
      </c>
      <c r="D1013" s="30" t="s">
        <v>48</v>
      </c>
      <c r="E1013" s="30">
        <v>2</v>
      </c>
    </row>
    <row r="1014" spans="1:5" x14ac:dyDescent="0.2">
      <c r="A1014" s="30">
        <v>2019</v>
      </c>
      <c r="B1014" s="30">
        <v>4</v>
      </c>
      <c r="C1014" s="30" t="s">
        <v>69</v>
      </c>
      <c r="D1014" s="30" t="s">
        <v>19</v>
      </c>
      <c r="E1014" s="30">
        <v>8</v>
      </c>
    </row>
    <row r="1015" spans="1:5" x14ac:dyDescent="0.2">
      <c r="A1015" s="30">
        <v>2019</v>
      </c>
      <c r="B1015" s="30">
        <v>4</v>
      </c>
      <c r="C1015" s="30" t="s">
        <v>69</v>
      </c>
      <c r="D1015" s="30" t="s">
        <v>20</v>
      </c>
      <c r="E1015" s="30">
        <v>128</v>
      </c>
    </row>
    <row r="1016" spans="1:5" x14ac:dyDescent="0.2">
      <c r="A1016" s="30">
        <v>2019</v>
      </c>
      <c r="B1016" s="30">
        <v>4</v>
      </c>
      <c r="C1016" s="30" t="s">
        <v>69</v>
      </c>
      <c r="D1016" s="30" t="s">
        <v>21</v>
      </c>
      <c r="E1016" s="30">
        <v>998</v>
      </c>
    </row>
    <row r="1017" spans="1:5" x14ac:dyDescent="0.2">
      <c r="A1017" s="30">
        <v>2019</v>
      </c>
      <c r="B1017" s="30">
        <v>4</v>
      </c>
      <c r="C1017" s="30" t="s">
        <v>69</v>
      </c>
      <c r="D1017" s="30" t="s">
        <v>22</v>
      </c>
      <c r="E1017" s="30">
        <v>569</v>
      </c>
    </row>
    <row r="1018" spans="1:5" x14ac:dyDescent="0.2">
      <c r="A1018" s="30">
        <v>2019</v>
      </c>
      <c r="B1018" s="30">
        <v>4</v>
      </c>
      <c r="C1018" s="30" t="s">
        <v>69</v>
      </c>
      <c r="D1018" s="30" t="s">
        <v>23</v>
      </c>
      <c r="E1018" s="30">
        <v>37</v>
      </c>
    </row>
    <row r="1019" spans="1:5" x14ac:dyDescent="0.2">
      <c r="A1019" s="30">
        <v>2019</v>
      </c>
      <c r="B1019" s="30">
        <v>4</v>
      </c>
      <c r="C1019" s="30" t="s">
        <v>69</v>
      </c>
      <c r="D1019" s="30" t="s">
        <v>24</v>
      </c>
      <c r="E1019" s="30">
        <v>4</v>
      </c>
    </row>
    <row r="1020" spans="1:5" x14ac:dyDescent="0.2">
      <c r="A1020" s="30">
        <v>2019</v>
      </c>
      <c r="B1020" s="30">
        <v>4</v>
      </c>
      <c r="C1020" s="30" t="s">
        <v>69</v>
      </c>
      <c r="D1020" s="30" t="s">
        <v>25</v>
      </c>
      <c r="E1020" s="30">
        <v>72</v>
      </c>
    </row>
    <row r="1021" spans="1:5" x14ac:dyDescent="0.2">
      <c r="A1021" s="30">
        <v>2019</v>
      </c>
      <c r="B1021" s="30">
        <v>4</v>
      </c>
      <c r="C1021" s="30" t="s">
        <v>69</v>
      </c>
      <c r="D1021" s="30" t="s">
        <v>26</v>
      </c>
      <c r="E1021" s="30">
        <v>943</v>
      </c>
    </row>
    <row r="1022" spans="1:5" x14ac:dyDescent="0.2">
      <c r="A1022" s="30">
        <v>2019</v>
      </c>
      <c r="B1022" s="30">
        <v>4</v>
      </c>
      <c r="C1022" s="30" t="s">
        <v>69</v>
      </c>
      <c r="D1022" s="30" t="s">
        <v>27</v>
      </c>
      <c r="E1022" s="30">
        <v>858</v>
      </c>
    </row>
    <row r="1023" spans="1:5" x14ac:dyDescent="0.2">
      <c r="A1023" s="30">
        <v>2019</v>
      </c>
      <c r="B1023" s="30">
        <v>4</v>
      </c>
      <c r="C1023" s="30" t="s">
        <v>69</v>
      </c>
      <c r="D1023" s="30" t="s">
        <v>28</v>
      </c>
      <c r="E1023" s="30">
        <v>73</v>
      </c>
    </row>
    <row r="1024" spans="1:5" x14ac:dyDescent="0.2">
      <c r="A1024" s="30">
        <v>2019</v>
      </c>
      <c r="B1024" s="30">
        <v>4</v>
      </c>
      <c r="C1024" s="30" t="s">
        <v>69</v>
      </c>
      <c r="D1024" s="30" t="s">
        <v>29</v>
      </c>
      <c r="E1024" s="30">
        <v>9</v>
      </c>
    </row>
    <row r="1025" spans="1:5" x14ac:dyDescent="0.2">
      <c r="A1025" s="30">
        <v>2019</v>
      </c>
      <c r="B1025" s="30">
        <v>4</v>
      </c>
      <c r="C1025" s="30" t="s">
        <v>69</v>
      </c>
      <c r="D1025" s="30" t="s">
        <v>30</v>
      </c>
      <c r="E1025" s="30">
        <v>63</v>
      </c>
    </row>
    <row r="1026" spans="1:5" x14ac:dyDescent="0.2">
      <c r="A1026" s="30">
        <v>2019</v>
      </c>
      <c r="B1026" s="30">
        <v>4</v>
      </c>
      <c r="C1026" s="30" t="s">
        <v>69</v>
      </c>
      <c r="D1026" s="30" t="s">
        <v>31</v>
      </c>
      <c r="E1026" s="30">
        <v>657</v>
      </c>
    </row>
    <row r="1027" spans="1:5" x14ac:dyDescent="0.2">
      <c r="A1027" s="30">
        <v>2019</v>
      </c>
      <c r="B1027" s="30">
        <v>4</v>
      </c>
      <c r="C1027" s="30" t="s">
        <v>69</v>
      </c>
      <c r="D1027" s="30" t="s">
        <v>32</v>
      </c>
      <c r="E1027" s="30">
        <v>497</v>
      </c>
    </row>
    <row r="1028" spans="1:5" x14ac:dyDescent="0.2">
      <c r="A1028" s="30">
        <v>2019</v>
      </c>
      <c r="B1028" s="30">
        <v>4</v>
      </c>
      <c r="C1028" s="30" t="s">
        <v>69</v>
      </c>
      <c r="D1028" s="30" t="s">
        <v>33</v>
      </c>
      <c r="E1028" s="30">
        <v>45</v>
      </c>
    </row>
    <row r="1029" spans="1:5" x14ac:dyDescent="0.2">
      <c r="A1029" s="30">
        <v>2019</v>
      </c>
      <c r="B1029" s="30">
        <v>4</v>
      </c>
      <c r="C1029" s="30" t="s">
        <v>69</v>
      </c>
      <c r="D1029" s="30" t="s">
        <v>34</v>
      </c>
      <c r="E1029" s="30">
        <v>7</v>
      </c>
    </row>
    <row r="1030" spans="1:5" x14ac:dyDescent="0.2">
      <c r="A1030" s="30">
        <v>2019</v>
      </c>
      <c r="B1030" s="30">
        <v>4</v>
      </c>
      <c r="C1030" s="30" t="s">
        <v>69</v>
      </c>
      <c r="D1030" s="30" t="s">
        <v>39</v>
      </c>
      <c r="E1030" s="30">
        <v>13</v>
      </c>
    </row>
    <row r="1031" spans="1:5" x14ac:dyDescent="0.2">
      <c r="A1031" s="30">
        <v>2019</v>
      </c>
      <c r="B1031" s="30">
        <v>4</v>
      </c>
      <c r="C1031" s="30" t="s">
        <v>69</v>
      </c>
      <c r="D1031" s="30" t="s">
        <v>35</v>
      </c>
      <c r="E1031" s="30">
        <v>39</v>
      </c>
    </row>
    <row r="1032" spans="1:5" x14ac:dyDescent="0.2">
      <c r="A1032" s="30">
        <v>2019</v>
      </c>
      <c r="B1032" s="30">
        <v>4</v>
      </c>
      <c r="C1032" s="30" t="s">
        <v>69</v>
      </c>
      <c r="D1032" s="30" t="s">
        <v>40</v>
      </c>
      <c r="E1032" s="30">
        <v>27</v>
      </c>
    </row>
    <row r="1033" spans="1:5" x14ac:dyDescent="0.2">
      <c r="A1033" s="30">
        <v>2019</v>
      </c>
      <c r="B1033" s="30">
        <v>4</v>
      </c>
      <c r="C1033" s="30" t="s">
        <v>69</v>
      </c>
      <c r="D1033" s="30" t="s">
        <v>36</v>
      </c>
      <c r="E1033" s="30">
        <v>273</v>
      </c>
    </row>
    <row r="1034" spans="1:5" x14ac:dyDescent="0.2">
      <c r="A1034" s="30">
        <v>2019</v>
      </c>
      <c r="B1034" s="30">
        <v>4</v>
      </c>
      <c r="C1034" s="30" t="s">
        <v>69</v>
      </c>
      <c r="D1034" s="30" t="s">
        <v>41</v>
      </c>
      <c r="E1034" s="30">
        <v>156</v>
      </c>
    </row>
    <row r="1035" spans="1:5" x14ac:dyDescent="0.2">
      <c r="A1035" s="30">
        <v>2019</v>
      </c>
      <c r="B1035" s="30">
        <v>4</v>
      </c>
      <c r="C1035" s="30" t="s">
        <v>69</v>
      </c>
      <c r="D1035" s="30" t="s">
        <v>37</v>
      </c>
      <c r="E1035" s="30">
        <v>153</v>
      </c>
    </row>
    <row r="1036" spans="1:5" x14ac:dyDescent="0.2">
      <c r="A1036" s="30">
        <v>2019</v>
      </c>
      <c r="B1036" s="30">
        <v>4</v>
      </c>
      <c r="C1036" s="30" t="s">
        <v>69</v>
      </c>
      <c r="D1036" s="30" t="s">
        <v>42</v>
      </c>
      <c r="E1036" s="30">
        <v>71</v>
      </c>
    </row>
    <row r="1037" spans="1:5" x14ac:dyDescent="0.2">
      <c r="A1037" s="30">
        <v>2019</v>
      </c>
      <c r="B1037" s="30">
        <v>4</v>
      </c>
      <c r="C1037" s="30" t="s">
        <v>69</v>
      </c>
      <c r="D1037" s="30" t="s">
        <v>38</v>
      </c>
      <c r="E1037" s="30">
        <v>12</v>
      </c>
    </row>
    <row r="1038" spans="1:5" x14ac:dyDescent="0.2">
      <c r="A1038" s="30">
        <v>2019</v>
      </c>
      <c r="B1038" s="30">
        <v>4</v>
      </c>
      <c r="C1038" s="30" t="s">
        <v>69</v>
      </c>
      <c r="D1038" s="30" t="s">
        <v>43</v>
      </c>
      <c r="E1038" s="30">
        <v>5</v>
      </c>
    </row>
    <row r="1039" spans="1:5" x14ac:dyDescent="0.2">
      <c r="A1039" s="30">
        <v>2019</v>
      </c>
      <c r="B1039" s="30">
        <v>4</v>
      </c>
      <c r="C1039" s="30" t="s">
        <v>75</v>
      </c>
      <c r="D1039" s="30" t="s">
        <v>49</v>
      </c>
      <c r="E1039" s="30">
        <v>24</v>
      </c>
    </row>
    <row r="1040" spans="1:5" x14ac:dyDescent="0.2">
      <c r="A1040" s="30">
        <v>2019</v>
      </c>
      <c r="B1040" s="30">
        <v>4</v>
      </c>
      <c r="C1040" s="30" t="s">
        <v>75</v>
      </c>
      <c r="D1040" s="30" t="s">
        <v>50</v>
      </c>
      <c r="E1040" s="30">
        <v>16</v>
      </c>
    </row>
    <row r="1041" spans="1:5" x14ac:dyDescent="0.2">
      <c r="A1041" s="30">
        <v>2019</v>
      </c>
      <c r="B1041" s="30">
        <v>4</v>
      </c>
      <c r="C1041" s="30" t="s">
        <v>75</v>
      </c>
      <c r="D1041" s="30" t="s">
        <v>51</v>
      </c>
      <c r="E1041" s="30">
        <v>12</v>
      </c>
    </row>
    <row r="1042" spans="1:5" x14ac:dyDescent="0.2">
      <c r="A1042" s="30">
        <v>2019</v>
      </c>
      <c r="B1042" s="30">
        <v>4</v>
      </c>
      <c r="C1042" s="30" t="s">
        <v>75</v>
      </c>
      <c r="D1042" s="30" t="s">
        <v>52</v>
      </c>
      <c r="E1042" s="30">
        <v>1</v>
      </c>
    </row>
    <row r="1043" spans="1:5" x14ac:dyDescent="0.2">
      <c r="A1043" s="30">
        <v>2019</v>
      </c>
      <c r="B1043" s="30">
        <v>4</v>
      </c>
      <c r="C1043" s="30" t="s">
        <v>75</v>
      </c>
      <c r="D1043" s="30" t="s">
        <v>53</v>
      </c>
      <c r="E1043" s="30">
        <v>19</v>
      </c>
    </row>
    <row r="1044" spans="1:5" x14ac:dyDescent="0.2">
      <c r="A1044" s="30">
        <v>2019</v>
      </c>
      <c r="B1044" s="30">
        <v>4</v>
      </c>
      <c r="C1044" s="30" t="s">
        <v>75</v>
      </c>
      <c r="D1044" s="30" t="s">
        <v>54</v>
      </c>
      <c r="E1044" s="30">
        <v>5</v>
      </c>
    </row>
    <row r="1045" spans="1:5" x14ac:dyDescent="0.2">
      <c r="A1045" s="30">
        <v>2019</v>
      </c>
      <c r="B1045" s="30">
        <v>4</v>
      </c>
      <c r="C1045" s="30" t="s">
        <v>75</v>
      </c>
      <c r="D1045" s="30" t="s">
        <v>55</v>
      </c>
      <c r="E1045" s="30">
        <v>5</v>
      </c>
    </row>
    <row r="1046" spans="1:5" x14ac:dyDescent="0.2">
      <c r="A1046" s="30">
        <v>2019</v>
      </c>
      <c r="B1046" s="30">
        <v>4</v>
      </c>
      <c r="C1046" s="30" t="s">
        <v>75</v>
      </c>
      <c r="D1046" s="30" t="s">
        <v>57</v>
      </c>
      <c r="E1046" s="30">
        <v>24</v>
      </c>
    </row>
    <row r="1047" spans="1:5" x14ac:dyDescent="0.2">
      <c r="A1047" s="30">
        <v>2019</v>
      </c>
      <c r="B1047" s="30">
        <v>4</v>
      </c>
      <c r="C1047" s="30" t="s">
        <v>75</v>
      </c>
      <c r="D1047" s="30" t="s">
        <v>58</v>
      </c>
      <c r="E1047" s="30">
        <v>3</v>
      </c>
    </row>
    <row r="1048" spans="1:5" x14ac:dyDescent="0.2">
      <c r="A1048" s="30">
        <v>2019</v>
      </c>
      <c r="B1048" s="30">
        <v>4</v>
      </c>
      <c r="C1048" s="30" t="s">
        <v>75</v>
      </c>
      <c r="D1048" s="30" t="s">
        <v>44</v>
      </c>
      <c r="E1048" s="30">
        <v>41</v>
      </c>
    </row>
    <row r="1049" spans="1:5" x14ac:dyDescent="0.2">
      <c r="A1049" s="30">
        <v>2019</v>
      </c>
      <c r="B1049" s="30">
        <v>4</v>
      </c>
      <c r="C1049" s="30" t="s">
        <v>75</v>
      </c>
      <c r="D1049" s="30" t="s">
        <v>45</v>
      </c>
      <c r="E1049" s="30">
        <v>49</v>
      </c>
    </row>
    <row r="1050" spans="1:5" x14ac:dyDescent="0.2">
      <c r="A1050" s="30">
        <v>2019</v>
      </c>
      <c r="B1050" s="30">
        <v>4</v>
      </c>
      <c r="C1050" s="30" t="s">
        <v>75</v>
      </c>
      <c r="D1050" s="30" t="s">
        <v>46</v>
      </c>
      <c r="E1050" s="30">
        <v>109</v>
      </c>
    </row>
    <row r="1051" spans="1:5" x14ac:dyDescent="0.2">
      <c r="A1051" s="30">
        <v>2019</v>
      </c>
      <c r="B1051" s="30">
        <v>4</v>
      </c>
      <c r="C1051" s="30" t="s">
        <v>75</v>
      </c>
      <c r="D1051" s="30" t="s">
        <v>47</v>
      </c>
      <c r="E1051" s="30">
        <v>16</v>
      </c>
    </row>
    <row r="1052" spans="1:5" x14ac:dyDescent="0.2">
      <c r="A1052" s="30">
        <v>2019</v>
      </c>
      <c r="B1052" s="30">
        <v>4</v>
      </c>
      <c r="C1052" s="30" t="s">
        <v>75</v>
      </c>
      <c r="D1052" s="30" t="s">
        <v>48</v>
      </c>
      <c r="E1052" s="30">
        <v>1</v>
      </c>
    </row>
    <row r="1053" spans="1:5" x14ac:dyDescent="0.2">
      <c r="A1053" s="30">
        <v>2019</v>
      </c>
      <c r="B1053" s="30">
        <v>4</v>
      </c>
      <c r="C1053" s="30" t="s">
        <v>75</v>
      </c>
      <c r="D1053" s="30" t="s">
        <v>20</v>
      </c>
      <c r="E1053" s="30">
        <v>12</v>
      </c>
    </row>
    <row r="1054" spans="1:5" x14ac:dyDescent="0.2">
      <c r="A1054" s="30">
        <v>2019</v>
      </c>
      <c r="B1054" s="30">
        <v>4</v>
      </c>
      <c r="C1054" s="30" t="s">
        <v>75</v>
      </c>
      <c r="D1054" s="30" t="s">
        <v>21</v>
      </c>
      <c r="E1054" s="30">
        <v>36</v>
      </c>
    </row>
    <row r="1055" spans="1:5" x14ac:dyDescent="0.2">
      <c r="A1055" s="30">
        <v>2019</v>
      </c>
      <c r="B1055" s="30">
        <v>4</v>
      </c>
      <c r="C1055" s="30" t="s">
        <v>75</v>
      </c>
      <c r="D1055" s="30" t="s">
        <v>22</v>
      </c>
      <c r="E1055" s="30">
        <v>24</v>
      </c>
    </row>
    <row r="1056" spans="1:5" x14ac:dyDescent="0.2">
      <c r="A1056" s="30">
        <v>2019</v>
      </c>
      <c r="B1056" s="30">
        <v>4</v>
      </c>
      <c r="C1056" s="30" t="s">
        <v>75</v>
      </c>
      <c r="D1056" s="30" t="s">
        <v>23</v>
      </c>
      <c r="E1056" s="30">
        <v>1</v>
      </c>
    </row>
    <row r="1057" spans="1:5" x14ac:dyDescent="0.2">
      <c r="A1057" s="30">
        <v>2019</v>
      </c>
      <c r="B1057" s="30">
        <v>4</v>
      </c>
      <c r="C1057" s="30" t="s">
        <v>75</v>
      </c>
      <c r="D1057" s="30" t="s">
        <v>24</v>
      </c>
      <c r="E1057" s="30">
        <v>1</v>
      </c>
    </row>
    <row r="1058" spans="1:5" x14ac:dyDescent="0.2">
      <c r="A1058" s="30">
        <v>2019</v>
      </c>
      <c r="B1058" s="30">
        <v>4</v>
      </c>
      <c r="C1058" s="30" t="s">
        <v>75</v>
      </c>
      <c r="D1058" s="30" t="s">
        <v>25</v>
      </c>
      <c r="E1058" s="30">
        <v>8</v>
      </c>
    </row>
    <row r="1059" spans="1:5" x14ac:dyDescent="0.2">
      <c r="A1059" s="30">
        <v>2019</v>
      </c>
      <c r="B1059" s="30">
        <v>4</v>
      </c>
      <c r="C1059" s="30" t="s">
        <v>75</v>
      </c>
      <c r="D1059" s="30" t="s">
        <v>26</v>
      </c>
      <c r="E1059" s="30">
        <v>40</v>
      </c>
    </row>
    <row r="1060" spans="1:5" x14ac:dyDescent="0.2">
      <c r="A1060" s="30">
        <v>2019</v>
      </c>
      <c r="B1060" s="30">
        <v>4</v>
      </c>
      <c r="C1060" s="30" t="s">
        <v>75</v>
      </c>
      <c r="D1060" s="30" t="s">
        <v>27</v>
      </c>
      <c r="E1060" s="30">
        <v>34</v>
      </c>
    </row>
    <row r="1061" spans="1:5" x14ac:dyDescent="0.2">
      <c r="A1061" s="30">
        <v>2019</v>
      </c>
      <c r="B1061" s="30">
        <v>4</v>
      </c>
      <c r="C1061" s="30" t="s">
        <v>75</v>
      </c>
      <c r="D1061" s="30" t="s">
        <v>28</v>
      </c>
      <c r="E1061" s="30">
        <v>13</v>
      </c>
    </row>
    <row r="1062" spans="1:5" x14ac:dyDescent="0.2">
      <c r="A1062" s="30">
        <v>2019</v>
      </c>
      <c r="B1062" s="30">
        <v>4</v>
      </c>
      <c r="C1062" s="30" t="s">
        <v>75</v>
      </c>
      <c r="D1062" s="30" t="s">
        <v>29</v>
      </c>
      <c r="E1062" s="30">
        <v>3</v>
      </c>
    </row>
    <row r="1063" spans="1:5" x14ac:dyDescent="0.2">
      <c r="A1063" s="30">
        <v>2019</v>
      </c>
      <c r="B1063" s="30">
        <v>4</v>
      </c>
      <c r="C1063" s="30" t="s">
        <v>75</v>
      </c>
      <c r="D1063" s="30" t="s">
        <v>30</v>
      </c>
      <c r="E1063" s="30">
        <v>19</v>
      </c>
    </row>
    <row r="1064" spans="1:5" x14ac:dyDescent="0.2">
      <c r="A1064" s="30">
        <v>2019</v>
      </c>
      <c r="B1064" s="30">
        <v>4</v>
      </c>
      <c r="C1064" s="30" t="s">
        <v>75</v>
      </c>
      <c r="D1064" s="30" t="s">
        <v>31</v>
      </c>
      <c r="E1064" s="30">
        <v>67</v>
      </c>
    </row>
    <row r="1065" spans="1:5" x14ac:dyDescent="0.2">
      <c r="A1065" s="30">
        <v>2019</v>
      </c>
      <c r="B1065" s="30">
        <v>4</v>
      </c>
      <c r="C1065" s="30" t="s">
        <v>75</v>
      </c>
      <c r="D1065" s="30" t="s">
        <v>32</v>
      </c>
      <c r="E1065" s="30">
        <v>46</v>
      </c>
    </row>
    <row r="1066" spans="1:5" x14ac:dyDescent="0.2">
      <c r="A1066" s="30">
        <v>2019</v>
      </c>
      <c r="B1066" s="30">
        <v>4</v>
      </c>
      <c r="C1066" s="30" t="s">
        <v>75</v>
      </c>
      <c r="D1066" s="30" t="s">
        <v>33</v>
      </c>
      <c r="E1066" s="30">
        <v>5</v>
      </c>
    </row>
    <row r="1067" spans="1:5" x14ac:dyDescent="0.2">
      <c r="A1067" s="30">
        <v>2019</v>
      </c>
      <c r="B1067" s="30">
        <v>4</v>
      </c>
      <c r="C1067" s="30" t="s">
        <v>75</v>
      </c>
      <c r="D1067" s="30" t="s">
        <v>34</v>
      </c>
      <c r="E1067" s="30">
        <v>9</v>
      </c>
    </row>
    <row r="1068" spans="1:5" x14ac:dyDescent="0.2">
      <c r="A1068" s="30">
        <v>2019</v>
      </c>
      <c r="B1068" s="30">
        <v>4</v>
      </c>
      <c r="C1068" s="30" t="s">
        <v>75</v>
      </c>
      <c r="D1068" s="30" t="s">
        <v>39</v>
      </c>
      <c r="E1068" s="30">
        <v>22</v>
      </c>
    </row>
    <row r="1069" spans="1:5" x14ac:dyDescent="0.2">
      <c r="A1069" s="30">
        <v>2019</v>
      </c>
      <c r="B1069" s="30">
        <v>4</v>
      </c>
      <c r="C1069" s="30" t="s">
        <v>75</v>
      </c>
      <c r="D1069" s="30" t="s">
        <v>35</v>
      </c>
      <c r="E1069" s="30">
        <v>27</v>
      </c>
    </row>
    <row r="1070" spans="1:5" x14ac:dyDescent="0.2">
      <c r="A1070" s="30">
        <v>2019</v>
      </c>
      <c r="B1070" s="30">
        <v>4</v>
      </c>
      <c r="C1070" s="30" t="s">
        <v>75</v>
      </c>
      <c r="D1070" s="30" t="s">
        <v>40</v>
      </c>
      <c r="E1070" s="30">
        <v>59</v>
      </c>
    </row>
    <row r="1071" spans="1:5" x14ac:dyDescent="0.2">
      <c r="A1071" s="30">
        <v>2019</v>
      </c>
      <c r="B1071" s="30">
        <v>4</v>
      </c>
      <c r="C1071" s="30" t="s">
        <v>75</v>
      </c>
      <c r="D1071" s="30" t="s">
        <v>36</v>
      </c>
      <c r="E1071" s="30">
        <v>139</v>
      </c>
    </row>
    <row r="1072" spans="1:5" x14ac:dyDescent="0.2">
      <c r="A1072" s="30">
        <v>2019</v>
      </c>
      <c r="B1072" s="30">
        <v>4</v>
      </c>
      <c r="C1072" s="30" t="s">
        <v>75</v>
      </c>
      <c r="D1072" s="30" t="s">
        <v>41</v>
      </c>
      <c r="E1072" s="30">
        <v>135</v>
      </c>
    </row>
    <row r="1073" spans="1:5" x14ac:dyDescent="0.2">
      <c r="A1073" s="30">
        <v>2019</v>
      </c>
      <c r="B1073" s="30">
        <v>4</v>
      </c>
      <c r="C1073" s="30" t="s">
        <v>75</v>
      </c>
      <c r="D1073" s="30" t="s">
        <v>37</v>
      </c>
      <c r="E1073" s="30">
        <v>74</v>
      </c>
    </row>
    <row r="1074" spans="1:5" x14ac:dyDescent="0.2">
      <c r="A1074" s="30">
        <v>2019</v>
      </c>
      <c r="B1074" s="30">
        <v>4</v>
      </c>
      <c r="C1074" s="30" t="s">
        <v>75</v>
      </c>
      <c r="D1074" s="30" t="s">
        <v>42</v>
      </c>
      <c r="E1074" s="30">
        <v>57</v>
      </c>
    </row>
    <row r="1075" spans="1:5" x14ac:dyDescent="0.2">
      <c r="A1075" s="30">
        <v>2019</v>
      </c>
      <c r="B1075" s="30">
        <v>4</v>
      </c>
      <c r="C1075" s="30" t="s">
        <v>75</v>
      </c>
      <c r="D1075" s="30" t="s">
        <v>38</v>
      </c>
      <c r="E1075" s="30">
        <v>4</v>
      </c>
    </row>
    <row r="1076" spans="1:5" x14ac:dyDescent="0.2">
      <c r="A1076" s="30">
        <v>2019</v>
      </c>
      <c r="B1076" s="30">
        <v>4</v>
      </c>
      <c r="C1076" s="30" t="s">
        <v>75</v>
      </c>
      <c r="D1076" s="30" t="s">
        <v>43</v>
      </c>
      <c r="E1076" s="30">
        <v>1</v>
      </c>
    </row>
    <row r="1077" spans="1:5" x14ac:dyDescent="0.2">
      <c r="A1077" s="30">
        <v>2019</v>
      </c>
      <c r="B1077" s="30">
        <v>4</v>
      </c>
      <c r="C1077" s="30" t="s">
        <v>77</v>
      </c>
      <c r="D1077" s="30" t="s">
        <v>49</v>
      </c>
      <c r="E1077" s="30">
        <v>20</v>
      </c>
    </row>
    <row r="1078" spans="1:5" x14ac:dyDescent="0.2">
      <c r="A1078" s="30">
        <v>2019</v>
      </c>
      <c r="B1078" s="30">
        <v>4</v>
      </c>
      <c r="C1078" s="30" t="s">
        <v>77</v>
      </c>
      <c r="D1078" s="30" t="s">
        <v>50</v>
      </c>
      <c r="E1078" s="30">
        <v>1</v>
      </c>
    </row>
    <row r="1079" spans="1:5" x14ac:dyDescent="0.2">
      <c r="A1079" s="30">
        <v>2019</v>
      </c>
      <c r="B1079" s="30">
        <v>4</v>
      </c>
      <c r="C1079" s="30" t="s">
        <v>77</v>
      </c>
      <c r="D1079" s="30" t="s">
        <v>44</v>
      </c>
      <c r="E1079" s="30">
        <v>49</v>
      </c>
    </row>
    <row r="1080" spans="1:5" x14ac:dyDescent="0.2">
      <c r="A1080" s="30">
        <v>2019</v>
      </c>
      <c r="B1080" s="30">
        <v>4</v>
      </c>
      <c r="C1080" s="30" t="s">
        <v>77</v>
      </c>
      <c r="D1080" s="30" t="s">
        <v>45</v>
      </c>
      <c r="E1080" s="30">
        <v>20</v>
      </c>
    </row>
    <row r="1081" spans="1:5" x14ac:dyDescent="0.2">
      <c r="A1081" s="30">
        <v>2019</v>
      </c>
      <c r="B1081" s="30">
        <v>4</v>
      </c>
      <c r="C1081" s="30" t="s">
        <v>77</v>
      </c>
      <c r="D1081" s="30" t="s">
        <v>46</v>
      </c>
      <c r="E1081" s="30">
        <v>14</v>
      </c>
    </row>
    <row r="1082" spans="1:5" x14ac:dyDescent="0.2">
      <c r="A1082" s="30">
        <v>2019</v>
      </c>
      <c r="B1082" s="30">
        <v>4</v>
      </c>
      <c r="C1082" s="30" t="s">
        <v>77</v>
      </c>
      <c r="D1082" s="30" t="s">
        <v>47</v>
      </c>
      <c r="E1082" s="30">
        <v>2</v>
      </c>
    </row>
    <row r="1083" spans="1:5" x14ac:dyDescent="0.2">
      <c r="A1083" s="30">
        <v>2019</v>
      </c>
      <c r="B1083" s="30">
        <v>4</v>
      </c>
      <c r="C1083" s="30" t="s">
        <v>77</v>
      </c>
      <c r="D1083" s="30" t="s">
        <v>20</v>
      </c>
      <c r="E1083" s="30">
        <v>3</v>
      </c>
    </row>
    <row r="1084" spans="1:5" x14ac:dyDescent="0.2">
      <c r="A1084" s="30">
        <v>2019</v>
      </c>
      <c r="B1084" s="30">
        <v>4</v>
      </c>
      <c r="C1084" s="30" t="s">
        <v>77</v>
      </c>
      <c r="D1084" s="30" t="s">
        <v>21</v>
      </c>
      <c r="E1084" s="30">
        <v>9</v>
      </c>
    </row>
    <row r="1085" spans="1:5" x14ac:dyDescent="0.2">
      <c r="A1085" s="30">
        <v>2019</v>
      </c>
      <c r="B1085" s="30">
        <v>4</v>
      </c>
      <c r="C1085" s="30" t="s">
        <v>77</v>
      </c>
      <c r="D1085" s="30" t="s">
        <v>22</v>
      </c>
      <c r="E1085" s="30">
        <v>16</v>
      </c>
    </row>
    <row r="1086" spans="1:5" x14ac:dyDescent="0.2">
      <c r="A1086" s="30">
        <v>2019</v>
      </c>
      <c r="B1086" s="30">
        <v>4</v>
      </c>
      <c r="C1086" s="30" t="s">
        <v>77</v>
      </c>
      <c r="D1086" s="30" t="s">
        <v>23</v>
      </c>
      <c r="E1086" s="30">
        <v>29</v>
      </c>
    </row>
    <row r="1087" spans="1:5" x14ac:dyDescent="0.2">
      <c r="A1087" s="30">
        <v>2019</v>
      </c>
      <c r="B1087" s="30">
        <v>4</v>
      </c>
      <c r="C1087" s="30" t="s">
        <v>77</v>
      </c>
      <c r="D1087" s="30" t="s">
        <v>24</v>
      </c>
      <c r="E1087" s="30">
        <v>4</v>
      </c>
    </row>
    <row r="1088" spans="1:5" x14ac:dyDescent="0.2">
      <c r="A1088" s="30">
        <v>2019</v>
      </c>
      <c r="B1088" s="30">
        <v>4</v>
      </c>
      <c r="C1088" s="30" t="s">
        <v>77</v>
      </c>
      <c r="D1088" s="30" t="s">
        <v>25</v>
      </c>
      <c r="E1088" s="30">
        <v>17</v>
      </c>
    </row>
    <row r="1089" spans="1:5" x14ac:dyDescent="0.2">
      <c r="A1089" s="30">
        <v>2019</v>
      </c>
      <c r="B1089" s="30">
        <v>4</v>
      </c>
      <c r="C1089" s="30" t="s">
        <v>77</v>
      </c>
      <c r="D1089" s="30" t="s">
        <v>26</v>
      </c>
      <c r="E1089" s="30">
        <v>88</v>
      </c>
    </row>
    <row r="1090" spans="1:5" x14ac:dyDescent="0.2">
      <c r="A1090" s="30">
        <v>2019</v>
      </c>
      <c r="B1090" s="30">
        <v>4</v>
      </c>
      <c r="C1090" s="30" t="s">
        <v>77</v>
      </c>
      <c r="D1090" s="30" t="s">
        <v>27</v>
      </c>
      <c r="E1090" s="30">
        <v>79</v>
      </c>
    </row>
    <row r="1091" spans="1:5" x14ac:dyDescent="0.2">
      <c r="A1091" s="30">
        <v>2019</v>
      </c>
      <c r="B1091" s="30">
        <v>4</v>
      </c>
      <c r="C1091" s="30" t="s">
        <v>77</v>
      </c>
      <c r="D1091" s="30" t="s">
        <v>28</v>
      </c>
      <c r="E1091" s="30">
        <v>121</v>
      </c>
    </row>
    <row r="1092" spans="1:5" x14ac:dyDescent="0.2">
      <c r="A1092" s="30">
        <v>2019</v>
      </c>
      <c r="B1092" s="30">
        <v>4</v>
      </c>
      <c r="C1092" s="30" t="s">
        <v>77</v>
      </c>
      <c r="D1092" s="30" t="s">
        <v>34</v>
      </c>
      <c r="E1092" s="30">
        <v>32</v>
      </c>
    </row>
    <row r="1093" spans="1:5" x14ac:dyDescent="0.2">
      <c r="A1093" s="30">
        <v>2019</v>
      </c>
      <c r="B1093" s="30">
        <v>4</v>
      </c>
      <c r="C1093" s="30" t="s">
        <v>77</v>
      </c>
      <c r="D1093" s="30" t="s">
        <v>35</v>
      </c>
      <c r="E1093" s="30">
        <v>36</v>
      </c>
    </row>
    <row r="1094" spans="1:5" x14ac:dyDescent="0.2">
      <c r="A1094" s="30">
        <v>2019</v>
      </c>
      <c r="B1094" s="30">
        <v>4</v>
      </c>
      <c r="C1094" s="30" t="s">
        <v>77</v>
      </c>
      <c r="D1094" s="30" t="s">
        <v>36</v>
      </c>
      <c r="E1094" s="30">
        <v>105</v>
      </c>
    </row>
    <row r="1095" spans="1:5" x14ac:dyDescent="0.2">
      <c r="A1095" s="30">
        <v>2019</v>
      </c>
      <c r="B1095" s="30">
        <v>4</v>
      </c>
      <c r="C1095" s="30" t="s">
        <v>77</v>
      </c>
      <c r="D1095" s="30" t="s">
        <v>37</v>
      </c>
      <c r="E1095" s="30">
        <v>67</v>
      </c>
    </row>
    <row r="1096" spans="1:5" x14ac:dyDescent="0.2">
      <c r="A1096" s="30">
        <v>2019</v>
      </c>
      <c r="B1096" s="30">
        <v>4</v>
      </c>
      <c r="C1096" s="30" t="s">
        <v>77</v>
      </c>
      <c r="D1096" s="30" t="s">
        <v>38</v>
      </c>
      <c r="E1096" s="30">
        <v>32</v>
      </c>
    </row>
    <row r="1097" spans="1:5" x14ac:dyDescent="0.2">
      <c r="A1097" s="30">
        <v>2019</v>
      </c>
      <c r="B1097" s="30">
        <v>4</v>
      </c>
      <c r="C1097" s="30" t="s">
        <v>73</v>
      </c>
      <c r="D1097" s="30" t="s">
        <v>49</v>
      </c>
      <c r="E1097" s="30">
        <v>483</v>
      </c>
    </row>
    <row r="1098" spans="1:5" x14ac:dyDescent="0.2">
      <c r="A1098" s="30">
        <v>2019</v>
      </c>
      <c r="B1098" s="30">
        <v>4</v>
      </c>
      <c r="C1098" s="30" t="s">
        <v>73</v>
      </c>
      <c r="D1098" s="30" t="s">
        <v>50</v>
      </c>
      <c r="E1098" s="30">
        <v>171</v>
      </c>
    </row>
    <row r="1099" spans="1:5" x14ac:dyDescent="0.2">
      <c r="A1099" s="30">
        <v>2019</v>
      </c>
      <c r="B1099" s="30">
        <v>4</v>
      </c>
      <c r="C1099" s="30" t="s">
        <v>73</v>
      </c>
      <c r="D1099" s="30" t="s">
        <v>51</v>
      </c>
      <c r="E1099" s="30">
        <v>84</v>
      </c>
    </row>
    <row r="1100" spans="1:5" x14ac:dyDescent="0.2">
      <c r="A1100" s="30">
        <v>2019</v>
      </c>
      <c r="B1100" s="30">
        <v>4</v>
      </c>
      <c r="C1100" s="30" t="s">
        <v>73</v>
      </c>
      <c r="D1100" s="30" t="s">
        <v>52</v>
      </c>
      <c r="E1100" s="30">
        <v>5</v>
      </c>
    </row>
    <row r="1101" spans="1:5" x14ac:dyDescent="0.2">
      <c r="A1101" s="30">
        <v>2019</v>
      </c>
      <c r="B1101" s="30">
        <v>4</v>
      </c>
      <c r="C1101" s="30" t="s">
        <v>73</v>
      </c>
      <c r="D1101" s="30" t="s">
        <v>53</v>
      </c>
      <c r="E1101" s="30">
        <v>442</v>
      </c>
    </row>
    <row r="1102" spans="1:5" x14ac:dyDescent="0.2">
      <c r="A1102" s="30">
        <v>2019</v>
      </c>
      <c r="B1102" s="30">
        <v>4</v>
      </c>
      <c r="C1102" s="30" t="s">
        <v>73</v>
      </c>
      <c r="D1102" s="30" t="s">
        <v>54</v>
      </c>
      <c r="E1102" s="30">
        <v>62</v>
      </c>
    </row>
    <row r="1103" spans="1:5" x14ac:dyDescent="0.2">
      <c r="A1103" s="30">
        <v>2019</v>
      </c>
      <c r="B1103" s="30">
        <v>4</v>
      </c>
      <c r="C1103" s="30" t="s">
        <v>73</v>
      </c>
      <c r="D1103" s="30" t="s">
        <v>55</v>
      </c>
      <c r="E1103" s="30">
        <v>16</v>
      </c>
    </row>
    <row r="1104" spans="1:5" x14ac:dyDescent="0.2">
      <c r="A1104" s="30">
        <v>2019</v>
      </c>
      <c r="B1104" s="30">
        <v>4</v>
      </c>
      <c r="C1104" s="30" t="s">
        <v>73</v>
      </c>
      <c r="D1104" s="30" t="s">
        <v>57</v>
      </c>
      <c r="E1104" s="30">
        <v>432</v>
      </c>
    </row>
    <row r="1105" spans="1:5" x14ac:dyDescent="0.2">
      <c r="A1105" s="30">
        <v>2019</v>
      </c>
      <c r="B1105" s="30">
        <v>4</v>
      </c>
      <c r="C1105" s="30" t="s">
        <v>73</v>
      </c>
      <c r="D1105" s="30" t="s">
        <v>58</v>
      </c>
      <c r="E1105" s="30">
        <v>33</v>
      </c>
    </row>
    <row r="1106" spans="1:5" x14ac:dyDescent="0.2">
      <c r="A1106" s="30">
        <v>2019</v>
      </c>
      <c r="B1106" s="30">
        <v>4</v>
      </c>
      <c r="C1106" s="30" t="s">
        <v>73</v>
      </c>
      <c r="D1106" s="30" t="s">
        <v>59</v>
      </c>
      <c r="E1106" s="30">
        <v>11</v>
      </c>
    </row>
    <row r="1107" spans="1:5" x14ac:dyDescent="0.2">
      <c r="A1107" s="30">
        <v>2019</v>
      </c>
      <c r="B1107" s="30">
        <v>4</v>
      </c>
      <c r="C1107" s="30" t="s">
        <v>73</v>
      </c>
      <c r="D1107" s="30" t="s">
        <v>44</v>
      </c>
      <c r="E1107" s="30">
        <v>536</v>
      </c>
    </row>
    <row r="1108" spans="1:5" x14ac:dyDescent="0.2">
      <c r="A1108" s="30">
        <v>2019</v>
      </c>
      <c r="B1108" s="30">
        <v>4</v>
      </c>
      <c r="C1108" s="30" t="s">
        <v>73</v>
      </c>
      <c r="D1108" s="30" t="s">
        <v>45</v>
      </c>
      <c r="E1108" s="30">
        <v>432</v>
      </c>
    </row>
    <row r="1109" spans="1:5" x14ac:dyDescent="0.2">
      <c r="A1109" s="30">
        <v>2019</v>
      </c>
      <c r="B1109" s="30">
        <v>4</v>
      </c>
      <c r="C1109" s="30" t="s">
        <v>73</v>
      </c>
      <c r="D1109" s="30" t="s">
        <v>46</v>
      </c>
      <c r="E1109" s="30">
        <v>528</v>
      </c>
    </row>
    <row r="1110" spans="1:5" x14ac:dyDescent="0.2">
      <c r="A1110" s="30">
        <v>2019</v>
      </c>
      <c r="B1110" s="30">
        <v>4</v>
      </c>
      <c r="C1110" s="30" t="s">
        <v>73</v>
      </c>
      <c r="D1110" s="30" t="s">
        <v>47</v>
      </c>
      <c r="E1110" s="30">
        <v>72</v>
      </c>
    </row>
    <row r="1111" spans="1:5" x14ac:dyDescent="0.2">
      <c r="A1111" s="30">
        <v>2019</v>
      </c>
      <c r="B1111" s="30">
        <v>4</v>
      </c>
      <c r="C1111" s="30" t="s">
        <v>73</v>
      </c>
      <c r="D1111" s="30" t="s">
        <v>48</v>
      </c>
      <c r="E1111" s="30">
        <v>1</v>
      </c>
    </row>
    <row r="1112" spans="1:5" x14ac:dyDescent="0.2">
      <c r="A1112" s="30">
        <v>2019</v>
      </c>
      <c r="B1112" s="30">
        <v>4</v>
      </c>
      <c r="C1112" s="30" t="s">
        <v>73</v>
      </c>
      <c r="D1112" s="30" t="s">
        <v>19</v>
      </c>
      <c r="E1112" s="30">
        <v>15</v>
      </c>
    </row>
    <row r="1113" spans="1:5" x14ac:dyDescent="0.2">
      <c r="A1113" s="30">
        <v>2019</v>
      </c>
      <c r="B1113" s="30">
        <v>4</v>
      </c>
      <c r="C1113" s="30" t="s">
        <v>73</v>
      </c>
      <c r="D1113" s="30" t="s">
        <v>20</v>
      </c>
      <c r="E1113" s="30">
        <v>31</v>
      </c>
    </row>
    <row r="1114" spans="1:5" x14ac:dyDescent="0.2">
      <c r="A1114" s="30">
        <v>2019</v>
      </c>
      <c r="B1114" s="30">
        <v>4</v>
      </c>
      <c r="C1114" s="30" t="s">
        <v>73</v>
      </c>
      <c r="D1114" s="30" t="s">
        <v>21</v>
      </c>
      <c r="E1114" s="30">
        <v>162</v>
      </c>
    </row>
    <row r="1115" spans="1:5" x14ac:dyDescent="0.2">
      <c r="A1115" s="30">
        <v>2019</v>
      </c>
      <c r="B1115" s="30">
        <v>4</v>
      </c>
      <c r="C1115" s="30" t="s">
        <v>73</v>
      </c>
      <c r="D1115" s="30" t="s">
        <v>22</v>
      </c>
      <c r="E1115" s="30">
        <v>140</v>
      </c>
    </row>
    <row r="1116" spans="1:5" x14ac:dyDescent="0.2">
      <c r="A1116" s="30">
        <v>2019</v>
      </c>
      <c r="B1116" s="30">
        <v>4</v>
      </c>
      <c r="C1116" s="30" t="s">
        <v>73</v>
      </c>
      <c r="D1116" s="30" t="s">
        <v>23</v>
      </c>
      <c r="E1116" s="30">
        <v>55</v>
      </c>
    </row>
    <row r="1117" spans="1:5" x14ac:dyDescent="0.2">
      <c r="A1117" s="30">
        <v>2019</v>
      </c>
      <c r="B1117" s="30">
        <v>4</v>
      </c>
      <c r="C1117" s="30" t="s">
        <v>73</v>
      </c>
      <c r="D1117" s="30" t="s">
        <v>24</v>
      </c>
      <c r="E1117" s="30">
        <v>28</v>
      </c>
    </row>
    <row r="1118" spans="1:5" x14ac:dyDescent="0.2">
      <c r="A1118" s="30">
        <v>2019</v>
      </c>
      <c r="B1118" s="30">
        <v>4</v>
      </c>
      <c r="C1118" s="30" t="s">
        <v>73</v>
      </c>
      <c r="D1118" s="30" t="s">
        <v>25</v>
      </c>
      <c r="E1118" s="30">
        <v>74</v>
      </c>
    </row>
    <row r="1119" spans="1:5" x14ac:dyDescent="0.2">
      <c r="A1119" s="30">
        <v>2019</v>
      </c>
      <c r="B1119" s="30">
        <v>4</v>
      </c>
      <c r="C1119" s="30" t="s">
        <v>73</v>
      </c>
      <c r="D1119" s="30" t="s">
        <v>26</v>
      </c>
      <c r="E1119" s="30">
        <v>311</v>
      </c>
    </row>
    <row r="1120" spans="1:5" x14ac:dyDescent="0.2">
      <c r="A1120" s="30">
        <v>2019</v>
      </c>
      <c r="B1120" s="30">
        <v>4</v>
      </c>
      <c r="C1120" s="30" t="s">
        <v>73</v>
      </c>
      <c r="D1120" s="30" t="s">
        <v>27</v>
      </c>
      <c r="E1120" s="30">
        <v>279</v>
      </c>
    </row>
    <row r="1121" spans="1:5" x14ac:dyDescent="0.2">
      <c r="A1121" s="30">
        <v>2019</v>
      </c>
      <c r="B1121" s="30">
        <v>4</v>
      </c>
      <c r="C1121" s="30" t="s">
        <v>73</v>
      </c>
      <c r="D1121" s="30" t="s">
        <v>28</v>
      </c>
      <c r="E1121" s="30">
        <v>70</v>
      </c>
    </row>
    <row r="1122" spans="1:5" x14ac:dyDescent="0.2">
      <c r="A1122" s="30">
        <v>2019</v>
      </c>
      <c r="B1122" s="30">
        <v>4</v>
      </c>
      <c r="C1122" s="30" t="s">
        <v>73</v>
      </c>
      <c r="D1122" s="30" t="s">
        <v>29</v>
      </c>
      <c r="E1122" s="30">
        <v>83</v>
      </c>
    </row>
    <row r="1123" spans="1:5" x14ac:dyDescent="0.2">
      <c r="A1123" s="30">
        <v>2019</v>
      </c>
      <c r="B1123" s="30">
        <v>4</v>
      </c>
      <c r="C1123" s="30" t="s">
        <v>73</v>
      </c>
      <c r="D1123" s="30" t="s">
        <v>30</v>
      </c>
      <c r="E1123" s="30">
        <v>167</v>
      </c>
    </row>
    <row r="1124" spans="1:5" x14ac:dyDescent="0.2">
      <c r="A1124" s="30">
        <v>2019</v>
      </c>
      <c r="B1124" s="30">
        <v>4</v>
      </c>
      <c r="C1124" s="30" t="s">
        <v>73</v>
      </c>
      <c r="D1124" s="30" t="s">
        <v>31</v>
      </c>
      <c r="E1124" s="30">
        <v>647</v>
      </c>
    </row>
    <row r="1125" spans="1:5" x14ac:dyDescent="0.2">
      <c r="A1125" s="30">
        <v>2019</v>
      </c>
      <c r="B1125" s="30">
        <v>4</v>
      </c>
      <c r="C1125" s="30" t="s">
        <v>73</v>
      </c>
      <c r="D1125" s="30" t="s">
        <v>32</v>
      </c>
      <c r="E1125" s="30">
        <v>478</v>
      </c>
    </row>
    <row r="1126" spans="1:5" x14ac:dyDescent="0.2">
      <c r="A1126" s="30">
        <v>2019</v>
      </c>
      <c r="B1126" s="30">
        <v>4</v>
      </c>
      <c r="C1126" s="30" t="s">
        <v>73</v>
      </c>
      <c r="D1126" s="30" t="s">
        <v>33</v>
      </c>
      <c r="E1126" s="30">
        <v>52</v>
      </c>
    </row>
    <row r="1127" spans="1:5" x14ac:dyDescent="0.2">
      <c r="A1127" s="30">
        <v>2019</v>
      </c>
      <c r="B1127" s="30">
        <v>4</v>
      </c>
      <c r="C1127" s="30" t="s">
        <v>73</v>
      </c>
      <c r="D1127" s="30" t="s">
        <v>34</v>
      </c>
      <c r="E1127" s="30">
        <v>205</v>
      </c>
    </row>
    <row r="1128" spans="1:5" x14ac:dyDescent="0.2">
      <c r="A1128" s="30">
        <v>2019</v>
      </c>
      <c r="B1128" s="30">
        <v>4</v>
      </c>
      <c r="C1128" s="30" t="s">
        <v>73</v>
      </c>
      <c r="D1128" s="30" t="s">
        <v>39</v>
      </c>
      <c r="E1128" s="30">
        <v>375</v>
      </c>
    </row>
    <row r="1129" spans="1:5" x14ac:dyDescent="0.2">
      <c r="A1129" s="30">
        <v>2019</v>
      </c>
      <c r="B1129" s="30">
        <v>4</v>
      </c>
      <c r="C1129" s="30" t="s">
        <v>73</v>
      </c>
      <c r="D1129" s="30" t="s">
        <v>35</v>
      </c>
      <c r="E1129" s="30">
        <v>338</v>
      </c>
    </row>
    <row r="1130" spans="1:5" x14ac:dyDescent="0.2">
      <c r="A1130" s="30">
        <v>2019</v>
      </c>
      <c r="B1130" s="30">
        <v>4</v>
      </c>
      <c r="C1130" s="30" t="s">
        <v>73</v>
      </c>
      <c r="D1130" s="30" t="s">
        <v>40</v>
      </c>
      <c r="E1130" s="30">
        <v>473</v>
      </c>
    </row>
    <row r="1131" spans="1:5" x14ac:dyDescent="0.2">
      <c r="A1131" s="30">
        <v>2019</v>
      </c>
      <c r="B1131" s="30">
        <v>4</v>
      </c>
      <c r="C1131" s="30" t="s">
        <v>73</v>
      </c>
      <c r="D1131" s="30" t="s">
        <v>36</v>
      </c>
      <c r="E1131" s="30">
        <v>1367</v>
      </c>
    </row>
    <row r="1132" spans="1:5" x14ac:dyDescent="0.2">
      <c r="A1132" s="30">
        <v>2019</v>
      </c>
      <c r="B1132" s="30">
        <v>4</v>
      </c>
      <c r="C1132" s="30" t="s">
        <v>73</v>
      </c>
      <c r="D1132" s="30" t="s">
        <v>41</v>
      </c>
      <c r="E1132" s="30">
        <v>1185</v>
      </c>
    </row>
    <row r="1133" spans="1:5" x14ac:dyDescent="0.2">
      <c r="A1133" s="30">
        <v>2019</v>
      </c>
      <c r="B1133" s="30">
        <v>4</v>
      </c>
      <c r="C1133" s="30" t="s">
        <v>73</v>
      </c>
      <c r="D1133" s="30" t="s">
        <v>37</v>
      </c>
      <c r="E1133" s="30">
        <v>609</v>
      </c>
    </row>
    <row r="1134" spans="1:5" x14ac:dyDescent="0.2">
      <c r="A1134" s="30">
        <v>2019</v>
      </c>
      <c r="B1134" s="30">
        <v>4</v>
      </c>
      <c r="C1134" s="30" t="s">
        <v>73</v>
      </c>
      <c r="D1134" s="30" t="s">
        <v>42</v>
      </c>
      <c r="E1134" s="30">
        <v>303</v>
      </c>
    </row>
    <row r="1135" spans="1:5" x14ac:dyDescent="0.2">
      <c r="A1135" s="30">
        <v>2019</v>
      </c>
      <c r="B1135" s="30">
        <v>4</v>
      </c>
      <c r="C1135" s="30" t="s">
        <v>73</v>
      </c>
      <c r="D1135" s="30" t="s">
        <v>38</v>
      </c>
      <c r="E1135" s="30">
        <v>33</v>
      </c>
    </row>
    <row r="1136" spans="1:5" x14ac:dyDescent="0.2">
      <c r="A1136" s="30">
        <v>2019</v>
      </c>
      <c r="B1136" s="30">
        <v>4</v>
      </c>
      <c r="C1136" s="30" t="s">
        <v>73</v>
      </c>
      <c r="D1136" s="30" t="s">
        <v>43</v>
      </c>
      <c r="E1136" s="30">
        <v>10</v>
      </c>
    </row>
    <row r="1137" spans="1:5" x14ac:dyDescent="0.2">
      <c r="A1137" s="30">
        <v>2019</v>
      </c>
      <c r="B1137" s="30">
        <v>5</v>
      </c>
      <c r="C1137" s="30" t="s">
        <v>81</v>
      </c>
      <c r="D1137" s="30" t="s">
        <v>61</v>
      </c>
      <c r="E1137" s="30">
        <v>477</v>
      </c>
    </row>
    <row r="1138" spans="1:5" x14ac:dyDescent="0.2">
      <c r="A1138" s="30">
        <v>2019</v>
      </c>
      <c r="B1138" s="30">
        <v>5</v>
      </c>
      <c r="C1138" s="30" t="s">
        <v>81</v>
      </c>
      <c r="D1138" s="30" t="s">
        <v>44</v>
      </c>
      <c r="E1138" s="30">
        <v>5</v>
      </c>
    </row>
    <row r="1139" spans="1:5" x14ac:dyDescent="0.2">
      <c r="A1139" s="30">
        <v>2019</v>
      </c>
      <c r="B1139" s="30">
        <v>5</v>
      </c>
      <c r="C1139" s="30" t="s">
        <v>81</v>
      </c>
      <c r="D1139" s="30" t="s">
        <v>45</v>
      </c>
      <c r="E1139" s="30">
        <v>2</v>
      </c>
    </row>
    <row r="1140" spans="1:5" x14ac:dyDescent="0.2">
      <c r="A1140" s="30">
        <v>2019</v>
      </c>
      <c r="B1140" s="30">
        <v>5</v>
      </c>
      <c r="C1140" s="30" t="s">
        <v>81</v>
      </c>
      <c r="D1140" s="30" t="s">
        <v>34</v>
      </c>
      <c r="E1140" s="30">
        <v>3</v>
      </c>
    </row>
    <row r="1141" spans="1:5" x14ac:dyDescent="0.2">
      <c r="A1141" s="30">
        <v>2019</v>
      </c>
      <c r="B1141" s="30">
        <v>5</v>
      </c>
      <c r="C1141" s="30" t="s">
        <v>81</v>
      </c>
      <c r="D1141" s="30" t="s">
        <v>35</v>
      </c>
      <c r="E1141" s="30">
        <v>1</v>
      </c>
    </row>
    <row r="1142" spans="1:5" x14ac:dyDescent="0.2">
      <c r="A1142" s="30">
        <v>2019</v>
      </c>
      <c r="B1142" s="30">
        <v>5</v>
      </c>
      <c r="C1142" s="30" t="s">
        <v>63</v>
      </c>
      <c r="D1142" s="30" t="s">
        <v>49</v>
      </c>
      <c r="E1142" s="30">
        <v>128</v>
      </c>
    </row>
    <row r="1143" spans="1:5" x14ac:dyDescent="0.2">
      <c r="A1143" s="30">
        <v>2019</v>
      </c>
      <c r="B1143" s="30">
        <v>5</v>
      </c>
      <c r="C1143" s="30" t="s">
        <v>63</v>
      </c>
      <c r="D1143" s="30" t="s">
        <v>50</v>
      </c>
      <c r="E1143" s="30">
        <v>56</v>
      </c>
    </row>
    <row r="1144" spans="1:5" x14ac:dyDescent="0.2">
      <c r="A1144" s="30">
        <v>2019</v>
      </c>
      <c r="B1144" s="30">
        <v>5</v>
      </c>
      <c r="C1144" s="30" t="s">
        <v>63</v>
      </c>
      <c r="D1144" s="30" t="s">
        <v>51</v>
      </c>
      <c r="E1144" s="30">
        <v>10</v>
      </c>
    </row>
    <row r="1145" spans="1:5" x14ac:dyDescent="0.2">
      <c r="A1145" s="30">
        <v>2019</v>
      </c>
      <c r="B1145" s="30">
        <v>5</v>
      </c>
      <c r="C1145" s="30" t="s">
        <v>63</v>
      </c>
      <c r="D1145" s="30" t="s">
        <v>53</v>
      </c>
      <c r="E1145" s="30">
        <v>62</v>
      </c>
    </row>
    <row r="1146" spans="1:5" x14ac:dyDescent="0.2">
      <c r="A1146" s="30">
        <v>2019</v>
      </c>
      <c r="B1146" s="30">
        <v>5</v>
      </c>
      <c r="C1146" s="30" t="s">
        <v>63</v>
      </c>
      <c r="D1146" s="30" t="s">
        <v>54</v>
      </c>
      <c r="E1146" s="30">
        <v>6</v>
      </c>
    </row>
    <row r="1147" spans="1:5" x14ac:dyDescent="0.2">
      <c r="A1147" s="30">
        <v>2019</v>
      </c>
      <c r="B1147" s="30">
        <v>5</v>
      </c>
      <c r="C1147" s="30" t="s">
        <v>63</v>
      </c>
      <c r="D1147" s="30" t="s">
        <v>55</v>
      </c>
      <c r="E1147" s="30">
        <v>1</v>
      </c>
    </row>
    <row r="1148" spans="1:5" x14ac:dyDescent="0.2">
      <c r="A1148" s="30">
        <v>2019</v>
      </c>
      <c r="B1148" s="30">
        <v>5</v>
      </c>
      <c r="C1148" s="30" t="s">
        <v>63</v>
      </c>
      <c r="D1148" s="30" t="s">
        <v>57</v>
      </c>
      <c r="E1148" s="30">
        <v>66</v>
      </c>
    </row>
    <row r="1149" spans="1:5" x14ac:dyDescent="0.2">
      <c r="A1149" s="30">
        <v>2019</v>
      </c>
      <c r="B1149" s="30">
        <v>5</v>
      </c>
      <c r="C1149" s="30" t="s">
        <v>63</v>
      </c>
      <c r="D1149" s="30" t="s">
        <v>44</v>
      </c>
      <c r="E1149" s="30">
        <v>216</v>
      </c>
    </row>
    <row r="1150" spans="1:5" x14ac:dyDescent="0.2">
      <c r="A1150" s="30">
        <v>2019</v>
      </c>
      <c r="B1150" s="30">
        <v>5</v>
      </c>
      <c r="C1150" s="30" t="s">
        <v>63</v>
      </c>
      <c r="D1150" s="30" t="s">
        <v>45</v>
      </c>
      <c r="E1150" s="30">
        <v>363</v>
      </c>
    </row>
    <row r="1151" spans="1:5" x14ac:dyDescent="0.2">
      <c r="A1151" s="30">
        <v>2019</v>
      </c>
      <c r="B1151" s="30">
        <v>5</v>
      </c>
      <c r="C1151" s="30" t="s">
        <v>63</v>
      </c>
      <c r="D1151" s="30" t="s">
        <v>46</v>
      </c>
      <c r="E1151" s="30">
        <v>281</v>
      </c>
    </row>
    <row r="1152" spans="1:5" x14ac:dyDescent="0.2">
      <c r="A1152" s="30">
        <v>2019</v>
      </c>
      <c r="B1152" s="30">
        <v>5</v>
      </c>
      <c r="C1152" s="30" t="s">
        <v>63</v>
      </c>
      <c r="D1152" s="30" t="s">
        <v>47</v>
      </c>
      <c r="E1152" s="30">
        <v>2</v>
      </c>
    </row>
    <row r="1153" spans="1:5" x14ac:dyDescent="0.2">
      <c r="A1153" s="30">
        <v>2019</v>
      </c>
      <c r="B1153" s="30">
        <v>5</v>
      </c>
      <c r="C1153" s="30" t="s">
        <v>63</v>
      </c>
      <c r="D1153" s="30" t="s">
        <v>19</v>
      </c>
      <c r="E1153" s="30">
        <v>148</v>
      </c>
    </row>
    <row r="1154" spans="1:5" x14ac:dyDescent="0.2">
      <c r="A1154" s="30">
        <v>2019</v>
      </c>
      <c r="B1154" s="30">
        <v>5</v>
      </c>
      <c r="C1154" s="30" t="s">
        <v>63</v>
      </c>
      <c r="D1154" s="30" t="s">
        <v>20</v>
      </c>
      <c r="E1154" s="30">
        <v>614</v>
      </c>
    </row>
    <row r="1155" spans="1:5" x14ac:dyDescent="0.2">
      <c r="A1155" s="30">
        <v>2019</v>
      </c>
      <c r="B1155" s="30">
        <v>5</v>
      </c>
      <c r="C1155" s="30" t="s">
        <v>63</v>
      </c>
      <c r="D1155" s="30" t="s">
        <v>21</v>
      </c>
      <c r="E1155" s="30">
        <v>2048</v>
      </c>
    </row>
    <row r="1156" spans="1:5" x14ac:dyDescent="0.2">
      <c r="A1156" s="30">
        <v>2019</v>
      </c>
      <c r="B1156" s="30">
        <v>5</v>
      </c>
      <c r="C1156" s="30" t="s">
        <v>63</v>
      </c>
      <c r="D1156" s="30" t="s">
        <v>22</v>
      </c>
      <c r="E1156" s="30">
        <v>284</v>
      </c>
    </row>
    <row r="1157" spans="1:5" x14ac:dyDescent="0.2">
      <c r="A1157" s="30">
        <v>2019</v>
      </c>
      <c r="B1157" s="30">
        <v>5</v>
      </c>
      <c r="C1157" s="30" t="s">
        <v>63</v>
      </c>
      <c r="D1157" s="30" t="s">
        <v>24</v>
      </c>
      <c r="E1157" s="30">
        <v>141</v>
      </c>
    </row>
    <row r="1158" spans="1:5" x14ac:dyDescent="0.2">
      <c r="A1158" s="30">
        <v>2019</v>
      </c>
      <c r="B1158" s="30">
        <v>5</v>
      </c>
      <c r="C1158" s="30" t="s">
        <v>63</v>
      </c>
      <c r="D1158" s="30" t="s">
        <v>25</v>
      </c>
      <c r="E1158" s="30">
        <v>696</v>
      </c>
    </row>
    <row r="1159" spans="1:5" x14ac:dyDescent="0.2">
      <c r="A1159" s="30">
        <v>2019</v>
      </c>
      <c r="B1159" s="30">
        <v>5</v>
      </c>
      <c r="C1159" s="30" t="s">
        <v>63</v>
      </c>
      <c r="D1159" s="30" t="s">
        <v>26</v>
      </c>
      <c r="E1159" s="30">
        <v>2274</v>
      </c>
    </row>
    <row r="1160" spans="1:5" x14ac:dyDescent="0.2">
      <c r="A1160" s="30">
        <v>2019</v>
      </c>
      <c r="B1160" s="30">
        <v>5</v>
      </c>
      <c r="C1160" s="30" t="s">
        <v>63</v>
      </c>
      <c r="D1160" s="30" t="s">
        <v>27</v>
      </c>
      <c r="E1160" s="30">
        <v>352</v>
      </c>
    </row>
    <row r="1161" spans="1:5" x14ac:dyDescent="0.2">
      <c r="A1161" s="30">
        <v>2019</v>
      </c>
      <c r="B1161" s="30">
        <v>5</v>
      </c>
      <c r="C1161" s="30" t="s">
        <v>63</v>
      </c>
      <c r="D1161" s="30" t="s">
        <v>28</v>
      </c>
      <c r="E1161" s="30">
        <v>3</v>
      </c>
    </row>
    <row r="1162" spans="1:5" x14ac:dyDescent="0.2">
      <c r="A1162" s="30">
        <v>2019</v>
      </c>
      <c r="B1162" s="30">
        <v>5</v>
      </c>
      <c r="C1162" s="30" t="s">
        <v>63</v>
      </c>
      <c r="D1162" s="30" t="s">
        <v>29</v>
      </c>
      <c r="E1162" s="30">
        <v>159</v>
      </c>
    </row>
    <row r="1163" spans="1:5" x14ac:dyDescent="0.2">
      <c r="A1163" s="30">
        <v>2019</v>
      </c>
      <c r="B1163" s="30">
        <v>5</v>
      </c>
      <c r="C1163" s="30" t="s">
        <v>63</v>
      </c>
      <c r="D1163" s="30" t="s">
        <v>30</v>
      </c>
      <c r="E1163" s="30">
        <v>618</v>
      </c>
    </row>
    <row r="1164" spans="1:5" x14ac:dyDescent="0.2">
      <c r="A1164" s="30">
        <v>2019</v>
      </c>
      <c r="B1164" s="30">
        <v>5</v>
      </c>
      <c r="C1164" s="30" t="s">
        <v>63</v>
      </c>
      <c r="D1164" s="30" t="s">
        <v>31</v>
      </c>
      <c r="E1164" s="30">
        <v>1746</v>
      </c>
    </row>
    <row r="1165" spans="1:5" x14ac:dyDescent="0.2">
      <c r="A1165" s="30">
        <v>2019</v>
      </c>
      <c r="B1165" s="30">
        <v>5</v>
      </c>
      <c r="C1165" s="30" t="s">
        <v>63</v>
      </c>
      <c r="D1165" s="30" t="s">
        <v>32</v>
      </c>
      <c r="E1165" s="30">
        <v>260</v>
      </c>
    </row>
    <row r="1166" spans="1:5" x14ac:dyDescent="0.2">
      <c r="A1166" s="30">
        <v>2019</v>
      </c>
      <c r="B1166" s="30">
        <v>5</v>
      </c>
      <c r="C1166" s="30" t="s">
        <v>63</v>
      </c>
      <c r="D1166" s="30" t="s">
        <v>34</v>
      </c>
      <c r="E1166" s="30">
        <v>179</v>
      </c>
    </row>
    <row r="1167" spans="1:5" x14ac:dyDescent="0.2">
      <c r="A1167" s="30">
        <v>2019</v>
      </c>
      <c r="B1167" s="30">
        <v>5</v>
      </c>
      <c r="C1167" s="30" t="s">
        <v>63</v>
      </c>
      <c r="D1167" s="30" t="s">
        <v>39</v>
      </c>
      <c r="E1167" s="30">
        <v>203</v>
      </c>
    </row>
    <row r="1168" spans="1:5" x14ac:dyDescent="0.2">
      <c r="A1168" s="30">
        <v>2019</v>
      </c>
      <c r="B1168" s="30">
        <v>5</v>
      </c>
      <c r="C1168" s="30" t="s">
        <v>63</v>
      </c>
      <c r="D1168" s="30" t="s">
        <v>35</v>
      </c>
      <c r="E1168" s="30">
        <v>854</v>
      </c>
    </row>
    <row r="1169" spans="1:5" x14ac:dyDescent="0.2">
      <c r="A1169" s="30">
        <v>2019</v>
      </c>
      <c r="B1169" s="30">
        <v>5</v>
      </c>
      <c r="C1169" s="30" t="s">
        <v>63</v>
      </c>
      <c r="D1169" s="30" t="s">
        <v>40</v>
      </c>
      <c r="E1169" s="30">
        <v>833</v>
      </c>
    </row>
    <row r="1170" spans="1:5" x14ac:dyDescent="0.2">
      <c r="A1170" s="30">
        <v>2019</v>
      </c>
      <c r="B1170" s="30">
        <v>5</v>
      </c>
      <c r="C1170" s="30" t="s">
        <v>63</v>
      </c>
      <c r="D1170" s="30" t="s">
        <v>36</v>
      </c>
      <c r="E1170" s="30">
        <v>1964</v>
      </c>
    </row>
    <row r="1171" spans="1:5" x14ac:dyDescent="0.2">
      <c r="A1171" s="30">
        <v>2019</v>
      </c>
      <c r="B1171" s="30">
        <v>5</v>
      </c>
      <c r="C1171" s="30" t="s">
        <v>63</v>
      </c>
      <c r="D1171" s="30" t="s">
        <v>41</v>
      </c>
      <c r="E1171" s="30">
        <v>1294</v>
      </c>
    </row>
    <row r="1172" spans="1:5" x14ac:dyDescent="0.2">
      <c r="A1172" s="30">
        <v>2019</v>
      </c>
      <c r="B1172" s="30">
        <v>5</v>
      </c>
      <c r="C1172" s="30" t="s">
        <v>63</v>
      </c>
      <c r="D1172" s="30" t="s">
        <v>37</v>
      </c>
      <c r="E1172" s="30">
        <v>160</v>
      </c>
    </row>
    <row r="1173" spans="1:5" x14ac:dyDescent="0.2">
      <c r="A1173" s="30">
        <v>2019</v>
      </c>
      <c r="B1173" s="30">
        <v>5</v>
      </c>
      <c r="C1173" s="30" t="s">
        <v>63</v>
      </c>
      <c r="D1173" s="30" t="s">
        <v>42</v>
      </c>
      <c r="E1173" s="30">
        <v>42</v>
      </c>
    </row>
    <row r="1174" spans="1:5" x14ac:dyDescent="0.2">
      <c r="A1174" s="30">
        <v>2019</v>
      </c>
      <c r="B1174" s="30">
        <v>5</v>
      </c>
      <c r="C1174" s="30" t="s">
        <v>79</v>
      </c>
      <c r="D1174" s="30" t="s">
        <v>49</v>
      </c>
      <c r="E1174" s="30">
        <v>2</v>
      </c>
    </row>
    <row r="1175" spans="1:5" x14ac:dyDescent="0.2">
      <c r="A1175" s="30">
        <v>2019</v>
      </c>
      <c r="B1175" s="30">
        <v>5</v>
      </c>
      <c r="C1175" s="30" t="s">
        <v>79</v>
      </c>
      <c r="D1175" s="30" t="s">
        <v>44</v>
      </c>
      <c r="E1175" s="30">
        <v>180</v>
      </c>
    </row>
    <row r="1176" spans="1:5" x14ac:dyDescent="0.2">
      <c r="A1176" s="30">
        <v>2019</v>
      </c>
      <c r="B1176" s="30">
        <v>5</v>
      </c>
      <c r="C1176" s="30" t="s">
        <v>79</v>
      </c>
      <c r="D1176" s="30" t="s">
        <v>45</v>
      </c>
      <c r="E1176" s="30">
        <v>64</v>
      </c>
    </row>
    <row r="1177" spans="1:5" x14ac:dyDescent="0.2">
      <c r="A1177" s="30">
        <v>2019</v>
      </c>
      <c r="B1177" s="30">
        <v>5</v>
      </c>
      <c r="C1177" s="30" t="s">
        <v>79</v>
      </c>
      <c r="D1177" s="30" t="s">
        <v>46</v>
      </c>
      <c r="E1177" s="30">
        <v>27</v>
      </c>
    </row>
    <row r="1178" spans="1:5" x14ac:dyDescent="0.2">
      <c r="A1178" s="30">
        <v>2019</v>
      </c>
      <c r="B1178" s="30">
        <v>5</v>
      </c>
      <c r="C1178" s="30" t="s">
        <v>79</v>
      </c>
      <c r="D1178" s="30" t="s">
        <v>19</v>
      </c>
      <c r="E1178" s="30">
        <v>23</v>
      </c>
    </row>
    <row r="1179" spans="1:5" x14ac:dyDescent="0.2">
      <c r="A1179" s="30">
        <v>2019</v>
      </c>
      <c r="B1179" s="30">
        <v>5</v>
      </c>
      <c r="C1179" s="30" t="s">
        <v>79</v>
      </c>
      <c r="D1179" s="30" t="s">
        <v>20</v>
      </c>
      <c r="E1179" s="30">
        <v>140</v>
      </c>
    </row>
    <row r="1180" spans="1:5" x14ac:dyDescent="0.2">
      <c r="A1180" s="30">
        <v>2019</v>
      </c>
      <c r="B1180" s="30">
        <v>5</v>
      </c>
      <c r="C1180" s="30" t="s">
        <v>79</v>
      </c>
      <c r="D1180" s="30" t="s">
        <v>21</v>
      </c>
      <c r="E1180" s="30">
        <v>790</v>
      </c>
    </row>
    <row r="1181" spans="1:5" x14ac:dyDescent="0.2">
      <c r="A1181" s="30">
        <v>2019</v>
      </c>
      <c r="B1181" s="30">
        <v>5</v>
      </c>
      <c r="C1181" s="30" t="s">
        <v>79</v>
      </c>
      <c r="D1181" s="30" t="s">
        <v>22</v>
      </c>
      <c r="E1181" s="30">
        <v>274</v>
      </c>
    </row>
    <row r="1182" spans="1:5" x14ac:dyDescent="0.2">
      <c r="A1182" s="30">
        <v>2019</v>
      </c>
      <c r="B1182" s="30">
        <v>5</v>
      </c>
      <c r="C1182" s="30" t="s">
        <v>79</v>
      </c>
      <c r="D1182" s="30" t="s">
        <v>23</v>
      </c>
      <c r="E1182" s="30">
        <v>75</v>
      </c>
    </row>
    <row r="1183" spans="1:5" x14ac:dyDescent="0.2">
      <c r="A1183" s="30">
        <v>2019</v>
      </c>
      <c r="B1183" s="30">
        <v>5</v>
      </c>
      <c r="C1183" s="30" t="s">
        <v>79</v>
      </c>
      <c r="D1183" s="30" t="s">
        <v>24</v>
      </c>
      <c r="E1183" s="30">
        <v>178</v>
      </c>
    </row>
    <row r="1184" spans="1:5" x14ac:dyDescent="0.2">
      <c r="A1184" s="30">
        <v>2019</v>
      </c>
      <c r="B1184" s="30">
        <v>5</v>
      </c>
      <c r="C1184" s="30" t="s">
        <v>79</v>
      </c>
      <c r="D1184" s="30" t="s">
        <v>25</v>
      </c>
      <c r="E1184" s="30">
        <v>868</v>
      </c>
    </row>
    <row r="1185" spans="1:5" x14ac:dyDescent="0.2">
      <c r="A1185" s="30">
        <v>2019</v>
      </c>
      <c r="B1185" s="30">
        <v>5</v>
      </c>
      <c r="C1185" s="30" t="s">
        <v>79</v>
      </c>
      <c r="D1185" s="30" t="s">
        <v>26</v>
      </c>
      <c r="E1185" s="30">
        <v>2999</v>
      </c>
    </row>
    <row r="1186" spans="1:5" x14ac:dyDescent="0.2">
      <c r="A1186" s="30">
        <v>2019</v>
      </c>
      <c r="B1186" s="30">
        <v>5</v>
      </c>
      <c r="C1186" s="30" t="s">
        <v>79</v>
      </c>
      <c r="D1186" s="30" t="s">
        <v>27</v>
      </c>
      <c r="E1186" s="30">
        <v>735</v>
      </c>
    </row>
    <row r="1187" spans="1:5" x14ac:dyDescent="0.2">
      <c r="A1187" s="30">
        <v>2019</v>
      </c>
      <c r="B1187" s="30">
        <v>5</v>
      </c>
      <c r="C1187" s="30" t="s">
        <v>79</v>
      </c>
      <c r="D1187" s="30" t="s">
        <v>28</v>
      </c>
      <c r="E1187" s="30">
        <v>68</v>
      </c>
    </row>
    <row r="1188" spans="1:5" x14ac:dyDescent="0.2">
      <c r="A1188" s="30">
        <v>2019</v>
      </c>
      <c r="B1188" s="30">
        <v>5</v>
      </c>
      <c r="C1188" s="30" t="s">
        <v>79</v>
      </c>
      <c r="D1188" s="30" t="s">
        <v>34</v>
      </c>
      <c r="E1188" s="30">
        <v>491</v>
      </c>
    </row>
    <row r="1189" spans="1:5" x14ac:dyDescent="0.2">
      <c r="A1189" s="30">
        <v>2019</v>
      </c>
      <c r="B1189" s="30">
        <v>5</v>
      </c>
      <c r="C1189" s="30" t="s">
        <v>79</v>
      </c>
      <c r="D1189" s="30" t="s">
        <v>35</v>
      </c>
      <c r="E1189" s="30">
        <v>1402</v>
      </c>
    </row>
    <row r="1190" spans="1:5" x14ac:dyDescent="0.2">
      <c r="A1190" s="30">
        <v>2019</v>
      </c>
      <c r="B1190" s="30">
        <v>5</v>
      </c>
      <c r="C1190" s="30" t="s">
        <v>79</v>
      </c>
      <c r="D1190" s="30" t="s">
        <v>36</v>
      </c>
      <c r="E1190" s="30">
        <v>1768</v>
      </c>
    </row>
    <row r="1191" spans="1:5" x14ac:dyDescent="0.2">
      <c r="A1191" s="30">
        <v>2019</v>
      </c>
      <c r="B1191" s="30">
        <v>5</v>
      </c>
      <c r="C1191" s="30" t="s">
        <v>79</v>
      </c>
      <c r="D1191" s="30" t="s">
        <v>37</v>
      </c>
      <c r="E1191" s="30">
        <v>166</v>
      </c>
    </row>
    <row r="1192" spans="1:5" x14ac:dyDescent="0.2">
      <c r="A1192" s="30">
        <v>2019</v>
      </c>
      <c r="B1192" s="30">
        <v>5</v>
      </c>
      <c r="C1192" s="30" t="s">
        <v>79</v>
      </c>
      <c r="D1192" s="30" t="s">
        <v>38</v>
      </c>
      <c r="E1192" s="30">
        <v>7</v>
      </c>
    </row>
    <row r="1193" spans="1:5" x14ac:dyDescent="0.2">
      <c r="A1193" s="30">
        <v>2019</v>
      </c>
      <c r="B1193" s="30">
        <v>5</v>
      </c>
      <c r="C1193" s="30" t="s">
        <v>71</v>
      </c>
      <c r="D1193" s="30" t="s">
        <v>49</v>
      </c>
      <c r="E1193" s="30">
        <v>5</v>
      </c>
    </row>
    <row r="1194" spans="1:5" x14ac:dyDescent="0.2">
      <c r="A1194" s="30">
        <v>2019</v>
      </c>
      <c r="B1194" s="30">
        <v>5</v>
      </c>
      <c r="C1194" s="30" t="s">
        <v>71</v>
      </c>
      <c r="D1194" s="30" t="s">
        <v>50</v>
      </c>
      <c r="E1194" s="30">
        <v>2</v>
      </c>
    </row>
    <row r="1195" spans="1:5" x14ac:dyDescent="0.2">
      <c r="A1195" s="30">
        <v>2019</v>
      </c>
      <c r="B1195" s="30">
        <v>5</v>
      </c>
      <c r="C1195" s="30" t="s">
        <v>71</v>
      </c>
      <c r="D1195" s="30" t="s">
        <v>57</v>
      </c>
      <c r="E1195" s="30">
        <v>1</v>
      </c>
    </row>
    <row r="1196" spans="1:5" x14ac:dyDescent="0.2">
      <c r="A1196" s="30">
        <v>2019</v>
      </c>
      <c r="B1196" s="30">
        <v>5</v>
      </c>
      <c r="C1196" s="30" t="s">
        <v>71</v>
      </c>
      <c r="D1196" s="30" t="s">
        <v>44</v>
      </c>
      <c r="E1196" s="30">
        <v>10</v>
      </c>
    </row>
    <row r="1197" spans="1:5" x14ac:dyDescent="0.2">
      <c r="A1197" s="30">
        <v>2019</v>
      </c>
      <c r="B1197" s="30">
        <v>5</v>
      </c>
      <c r="C1197" s="30" t="s">
        <v>71</v>
      </c>
      <c r="D1197" s="30" t="s">
        <v>45</v>
      </c>
      <c r="E1197" s="30">
        <v>8</v>
      </c>
    </row>
    <row r="1198" spans="1:5" x14ac:dyDescent="0.2">
      <c r="A1198" s="30">
        <v>2019</v>
      </c>
      <c r="B1198" s="30">
        <v>5</v>
      </c>
      <c r="C1198" s="30" t="s">
        <v>71</v>
      </c>
      <c r="D1198" s="30" t="s">
        <v>46</v>
      </c>
      <c r="E1198" s="30">
        <v>4</v>
      </c>
    </row>
    <row r="1199" spans="1:5" x14ac:dyDescent="0.2">
      <c r="A1199" s="30">
        <v>2019</v>
      </c>
      <c r="B1199" s="30">
        <v>5</v>
      </c>
      <c r="C1199" s="30" t="s">
        <v>71</v>
      </c>
      <c r="D1199" s="30" t="s">
        <v>19</v>
      </c>
      <c r="E1199" s="30">
        <v>62</v>
      </c>
    </row>
    <row r="1200" spans="1:5" x14ac:dyDescent="0.2">
      <c r="A1200" s="30">
        <v>2019</v>
      </c>
      <c r="B1200" s="30">
        <v>5</v>
      </c>
      <c r="C1200" s="30" t="s">
        <v>71</v>
      </c>
      <c r="D1200" s="30" t="s">
        <v>20</v>
      </c>
      <c r="E1200" s="30">
        <v>51</v>
      </c>
    </row>
    <row r="1201" spans="1:5" x14ac:dyDescent="0.2">
      <c r="A1201" s="30">
        <v>2019</v>
      </c>
      <c r="B1201" s="30">
        <v>5</v>
      </c>
      <c r="C1201" s="30" t="s">
        <v>71</v>
      </c>
      <c r="D1201" s="30" t="s">
        <v>21</v>
      </c>
      <c r="E1201" s="30">
        <v>34</v>
      </c>
    </row>
    <row r="1202" spans="1:5" x14ac:dyDescent="0.2">
      <c r="A1202" s="30">
        <v>2019</v>
      </c>
      <c r="B1202" s="30">
        <v>5</v>
      </c>
      <c r="C1202" s="30" t="s">
        <v>71</v>
      </c>
      <c r="D1202" s="30" t="s">
        <v>22</v>
      </c>
      <c r="E1202" s="30">
        <v>4</v>
      </c>
    </row>
    <row r="1203" spans="1:5" x14ac:dyDescent="0.2">
      <c r="A1203" s="30">
        <v>2019</v>
      </c>
      <c r="B1203" s="30">
        <v>5</v>
      </c>
      <c r="C1203" s="30" t="s">
        <v>71</v>
      </c>
      <c r="D1203" s="30" t="s">
        <v>24</v>
      </c>
      <c r="E1203" s="30">
        <v>6</v>
      </c>
    </row>
    <row r="1204" spans="1:5" x14ac:dyDescent="0.2">
      <c r="A1204" s="30">
        <v>2019</v>
      </c>
      <c r="B1204" s="30">
        <v>5</v>
      </c>
      <c r="C1204" s="30" t="s">
        <v>71</v>
      </c>
      <c r="D1204" s="30" t="s">
        <v>25</v>
      </c>
      <c r="E1204" s="30">
        <v>13</v>
      </c>
    </row>
    <row r="1205" spans="1:5" x14ac:dyDescent="0.2">
      <c r="A1205" s="30">
        <v>2019</v>
      </c>
      <c r="B1205" s="30">
        <v>5</v>
      </c>
      <c r="C1205" s="30" t="s">
        <v>71</v>
      </c>
      <c r="D1205" s="30" t="s">
        <v>26</v>
      </c>
      <c r="E1205" s="30">
        <v>32</v>
      </c>
    </row>
    <row r="1206" spans="1:5" x14ac:dyDescent="0.2">
      <c r="A1206" s="30">
        <v>2019</v>
      </c>
      <c r="B1206" s="30">
        <v>5</v>
      </c>
      <c r="C1206" s="30" t="s">
        <v>71</v>
      </c>
      <c r="D1206" s="30" t="s">
        <v>27</v>
      </c>
      <c r="E1206" s="30">
        <v>4</v>
      </c>
    </row>
    <row r="1207" spans="1:5" x14ac:dyDescent="0.2">
      <c r="A1207" s="30">
        <v>2019</v>
      </c>
      <c r="B1207" s="30">
        <v>5</v>
      </c>
      <c r="C1207" s="30" t="s">
        <v>71</v>
      </c>
      <c r="D1207" s="30" t="s">
        <v>28</v>
      </c>
      <c r="E1207" s="30">
        <v>1</v>
      </c>
    </row>
    <row r="1208" spans="1:5" x14ac:dyDescent="0.2">
      <c r="A1208" s="30">
        <v>2019</v>
      </c>
      <c r="B1208" s="30">
        <v>5</v>
      </c>
      <c r="C1208" s="30" t="s">
        <v>71</v>
      </c>
      <c r="D1208" s="30" t="s">
        <v>29</v>
      </c>
      <c r="E1208" s="30">
        <v>12</v>
      </c>
    </row>
    <row r="1209" spans="1:5" x14ac:dyDescent="0.2">
      <c r="A1209" s="30">
        <v>2019</v>
      </c>
      <c r="B1209" s="30">
        <v>5</v>
      </c>
      <c r="C1209" s="30" t="s">
        <v>71</v>
      </c>
      <c r="D1209" s="30" t="s">
        <v>30</v>
      </c>
      <c r="E1209" s="30">
        <v>18</v>
      </c>
    </row>
    <row r="1210" spans="1:5" x14ac:dyDescent="0.2">
      <c r="A1210" s="30">
        <v>2019</v>
      </c>
      <c r="B1210" s="30">
        <v>5</v>
      </c>
      <c r="C1210" s="30" t="s">
        <v>71</v>
      </c>
      <c r="D1210" s="30" t="s">
        <v>31</v>
      </c>
      <c r="E1210" s="30">
        <v>20</v>
      </c>
    </row>
    <row r="1211" spans="1:5" x14ac:dyDescent="0.2">
      <c r="A1211" s="30">
        <v>2019</v>
      </c>
      <c r="B1211" s="30">
        <v>5</v>
      </c>
      <c r="C1211" s="30" t="s">
        <v>71</v>
      </c>
      <c r="D1211" s="30" t="s">
        <v>32</v>
      </c>
      <c r="E1211" s="30">
        <v>2</v>
      </c>
    </row>
    <row r="1212" spans="1:5" x14ac:dyDescent="0.2">
      <c r="A1212" s="30">
        <v>2019</v>
      </c>
      <c r="B1212" s="30">
        <v>5</v>
      </c>
      <c r="C1212" s="30" t="s">
        <v>71</v>
      </c>
      <c r="D1212" s="30" t="s">
        <v>34</v>
      </c>
      <c r="E1212" s="30">
        <v>13</v>
      </c>
    </row>
    <row r="1213" spans="1:5" x14ac:dyDescent="0.2">
      <c r="A1213" s="30">
        <v>2019</v>
      </c>
      <c r="B1213" s="30">
        <v>5</v>
      </c>
      <c r="C1213" s="30" t="s">
        <v>71</v>
      </c>
      <c r="D1213" s="30" t="s">
        <v>39</v>
      </c>
      <c r="E1213" s="30">
        <v>13</v>
      </c>
    </row>
    <row r="1214" spans="1:5" x14ac:dyDescent="0.2">
      <c r="A1214" s="30">
        <v>2019</v>
      </c>
      <c r="B1214" s="30">
        <v>5</v>
      </c>
      <c r="C1214" s="30" t="s">
        <v>71</v>
      </c>
      <c r="D1214" s="30" t="s">
        <v>35</v>
      </c>
      <c r="E1214" s="30">
        <v>12</v>
      </c>
    </row>
    <row r="1215" spans="1:5" x14ac:dyDescent="0.2">
      <c r="A1215" s="30">
        <v>2019</v>
      </c>
      <c r="B1215" s="30">
        <v>5</v>
      </c>
      <c r="C1215" s="30" t="s">
        <v>71</v>
      </c>
      <c r="D1215" s="30" t="s">
        <v>40</v>
      </c>
      <c r="E1215" s="30">
        <v>16</v>
      </c>
    </row>
    <row r="1216" spans="1:5" x14ac:dyDescent="0.2">
      <c r="A1216" s="30">
        <v>2019</v>
      </c>
      <c r="B1216" s="30">
        <v>5</v>
      </c>
      <c r="C1216" s="30" t="s">
        <v>71</v>
      </c>
      <c r="D1216" s="30" t="s">
        <v>36</v>
      </c>
      <c r="E1216" s="30">
        <v>16</v>
      </c>
    </row>
    <row r="1217" spans="1:5" x14ac:dyDescent="0.2">
      <c r="A1217" s="30">
        <v>2019</v>
      </c>
      <c r="B1217" s="30">
        <v>5</v>
      </c>
      <c r="C1217" s="30" t="s">
        <v>71</v>
      </c>
      <c r="D1217" s="30" t="s">
        <v>41</v>
      </c>
      <c r="E1217" s="30">
        <v>25</v>
      </c>
    </row>
    <row r="1218" spans="1:5" x14ac:dyDescent="0.2">
      <c r="A1218" s="30">
        <v>2019</v>
      </c>
      <c r="B1218" s="30">
        <v>5</v>
      </c>
      <c r="C1218" s="30" t="s">
        <v>71</v>
      </c>
      <c r="D1218" s="30" t="s">
        <v>37</v>
      </c>
      <c r="E1218" s="30">
        <v>2</v>
      </c>
    </row>
    <row r="1219" spans="1:5" x14ac:dyDescent="0.2">
      <c r="A1219" s="30">
        <v>2019</v>
      </c>
      <c r="B1219" s="30">
        <v>5</v>
      </c>
      <c r="C1219" s="30" t="s">
        <v>71</v>
      </c>
      <c r="D1219" s="30" t="s">
        <v>42</v>
      </c>
      <c r="E1219" s="30">
        <v>1</v>
      </c>
    </row>
    <row r="1220" spans="1:5" x14ac:dyDescent="0.2">
      <c r="A1220" s="30">
        <v>2019</v>
      </c>
      <c r="B1220" s="30">
        <v>5</v>
      </c>
      <c r="C1220" s="30" t="s">
        <v>65</v>
      </c>
      <c r="D1220" s="30" t="s">
        <v>49</v>
      </c>
      <c r="E1220" s="30">
        <v>6</v>
      </c>
    </row>
    <row r="1221" spans="1:5" x14ac:dyDescent="0.2">
      <c r="A1221" s="30">
        <v>2019</v>
      </c>
      <c r="B1221" s="30">
        <v>5</v>
      </c>
      <c r="C1221" s="30" t="s">
        <v>65</v>
      </c>
      <c r="D1221" s="30" t="s">
        <v>50</v>
      </c>
      <c r="E1221" s="30">
        <v>3</v>
      </c>
    </row>
    <row r="1222" spans="1:5" x14ac:dyDescent="0.2">
      <c r="A1222" s="30">
        <v>2019</v>
      </c>
      <c r="B1222" s="30">
        <v>5</v>
      </c>
      <c r="C1222" s="30" t="s">
        <v>65</v>
      </c>
      <c r="D1222" s="30" t="s">
        <v>53</v>
      </c>
      <c r="E1222" s="30">
        <v>3</v>
      </c>
    </row>
    <row r="1223" spans="1:5" x14ac:dyDescent="0.2">
      <c r="A1223" s="30">
        <v>2019</v>
      </c>
      <c r="B1223" s="30">
        <v>5</v>
      </c>
      <c r="C1223" s="30" t="s">
        <v>65</v>
      </c>
      <c r="D1223" s="30" t="s">
        <v>54</v>
      </c>
      <c r="E1223" s="30">
        <v>1</v>
      </c>
    </row>
    <row r="1224" spans="1:5" x14ac:dyDescent="0.2">
      <c r="A1224" s="30">
        <v>2019</v>
      </c>
      <c r="B1224" s="30">
        <v>5</v>
      </c>
      <c r="C1224" s="30" t="s">
        <v>65</v>
      </c>
      <c r="D1224" s="30" t="s">
        <v>57</v>
      </c>
      <c r="E1224" s="30">
        <v>3</v>
      </c>
    </row>
    <row r="1225" spans="1:5" x14ac:dyDescent="0.2">
      <c r="A1225" s="30">
        <v>2019</v>
      </c>
      <c r="B1225" s="30">
        <v>5</v>
      </c>
      <c r="C1225" s="30" t="s">
        <v>65</v>
      </c>
      <c r="D1225" s="30" t="s">
        <v>44</v>
      </c>
      <c r="E1225" s="30">
        <v>14</v>
      </c>
    </row>
    <row r="1226" spans="1:5" x14ac:dyDescent="0.2">
      <c r="A1226" s="30">
        <v>2019</v>
      </c>
      <c r="B1226" s="30">
        <v>5</v>
      </c>
      <c r="C1226" s="30" t="s">
        <v>65</v>
      </c>
      <c r="D1226" s="30" t="s">
        <v>45</v>
      </c>
      <c r="E1226" s="30">
        <v>24</v>
      </c>
    </row>
    <row r="1227" spans="1:5" x14ac:dyDescent="0.2">
      <c r="A1227" s="30">
        <v>2019</v>
      </c>
      <c r="B1227" s="30">
        <v>5</v>
      </c>
      <c r="C1227" s="30" t="s">
        <v>65</v>
      </c>
      <c r="D1227" s="30" t="s">
        <v>46</v>
      </c>
      <c r="E1227" s="30">
        <v>31</v>
      </c>
    </row>
    <row r="1228" spans="1:5" x14ac:dyDescent="0.2">
      <c r="A1228" s="30">
        <v>2019</v>
      </c>
      <c r="B1228" s="30">
        <v>5</v>
      </c>
      <c r="C1228" s="30" t="s">
        <v>65</v>
      </c>
      <c r="D1228" s="30" t="s">
        <v>19</v>
      </c>
      <c r="E1228" s="30">
        <v>167</v>
      </c>
    </row>
    <row r="1229" spans="1:5" x14ac:dyDescent="0.2">
      <c r="A1229" s="30">
        <v>2019</v>
      </c>
      <c r="B1229" s="30">
        <v>5</v>
      </c>
      <c r="C1229" s="30" t="s">
        <v>65</v>
      </c>
      <c r="D1229" s="30" t="s">
        <v>20</v>
      </c>
      <c r="E1229" s="30">
        <v>874</v>
      </c>
    </row>
    <row r="1230" spans="1:5" x14ac:dyDescent="0.2">
      <c r="A1230" s="30">
        <v>2019</v>
      </c>
      <c r="B1230" s="30">
        <v>5</v>
      </c>
      <c r="C1230" s="30" t="s">
        <v>65</v>
      </c>
      <c r="D1230" s="30" t="s">
        <v>21</v>
      </c>
      <c r="E1230" s="30">
        <v>1794</v>
      </c>
    </row>
    <row r="1231" spans="1:5" x14ac:dyDescent="0.2">
      <c r="A1231" s="30">
        <v>2019</v>
      </c>
      <c r="B1231" s="30">
        <v>5</v>
      </c>
      <c r="C1231" s="30" t="s">
        <v>65</v>
      </c>
      <c r="D1231" s="30" t="s">
        <v>22</v>
      </c>
      <c r="E1231" s="30">
        <v>47</v>
      </c>
    </row>
    <row r="1232" spans="1:5" x14ac:dyDescent="0.2">
      <c r="A1232" s="30">
        <v>2019</v>
      </c>
      <c r="B1232" s="30">
        <v>5</v>
      </c>
      <c r="C1232" s="30" t="s">
        <v>65</v>
      </c>
      <c r="D1232" s="30" t="s">
        <v>24</v>
      </c>
      <c r="E1232" s="30">
        <v>80</v>
      </c>
    </row>
    <row r="1233" spans="1:5" x14ac:dyDescent="0.2">
      <c r="A1233" s="30">
        <v>2019</v>
      </c>
      <c r="B1233" s="30">
        <v>5</v>
      </c>
      <c r="C1233" s="30" t="s">
        <v>65</v>
      </c>
      <c r="D1233" s="30" t="s">
        <v>25</v>
      </c>
      <c r="E1233" s="30">
        <v>622</v>
      </c>
    </row>
    <row r="1234" spans="1:5" x14ac:dyDescent="0.2">
      <c r="A1234" s="30">
        <v>2019</v>
      </c>
      <c r="B1234" s="30">
        <v>5</v>
      </c>
      <c r="C1234" s="30" t="s">
        <v>65</v>
      </c>
      <c r="D1234" s="30" t="s">
        <v>26</v>
      </c>
      <c r="E1234" s="30">
        <v>1699</v>
      </c>
    </row>
    <row r="1235" spans="1:5" x14ac:dyDescent="0.2">
      <c r="A1235" s="30">
        <v>2019</v>
      </c>
      <c r="B1235" s="30">
        <v>5</v>
      </c>
      <c r="C1235" s="30" t="s">
        <v>65</v>
      </c>
      <c r="D1235" s="30" t="s">
        <v>27</v>
      </c>
      <c r="E1235" s="30">
        <v>44</v>
      </c>
    </row>
    <row r="1236" spans="1:5" x14ac:dyDescent="0.2">
      <c r="A1236" s="30">
        <v>2019</v>
      </c>
      <c r="B1236" s="30">
        <v>5</v>
      </c>
      <c r="C1236" s="30" t="s">
        <v>65</v>
      </c>
      <c r="D1236" s="30" t="s">
        <v>28</v>
      </c>
      <c r="E1236" s="30">
        <v>1</v>
      </c>
    </row>
    <row r="1237" spans="1:5" x14ac:dyDescent="0.2">
      <c r="A1237" s="30">
        <v>2019</v>
      </c>
      <c r="B1237" s="30">
        <v>5</v>
      </c>
      <c r="C1237" s="30" t="s">
        <v>65</v>
      </c>
      <c r="D1237" s="30" t="s">
        <v>29</v>
      </c>
      <c r="E1237" s="30">
        <v>45</v>
      </c>
    </row>
    <row r="1238" spans="1:5" x14ac:dyDescent="0.2">
      <c r="A1238" s="30">
        <v>2019</v>
      </c>
      <c r="B1238" s="30">
        <v>5</v>
      </c>
      <c r="C1238" s="30" t="s">
        <v>65</v>
      </c>
      <c r="D1238" s="30" t="s">
        <v>30</v>
      </c>
      <c r="E1238" s="30">
        <v>314</v>
      </c>
    </row>
    <row r="1239" spans="1:5" x14ac:dyDescent="0.2">
      <c r="A1239" s="30">
        <v>2019</v>
      </c>
      <c r="B1239" s="30">
        <v>5</v>
      </c>
      <c r="C1239" s="30" t="s">
        <v>65</v>
      </c>
      <c r="D1239" s="30" t="s">
        <v>31</v>
      </c>
      <c r="E1239" s="30">
        <v>969</v>
      </c>
    </row>
    <row r="1240" spans="1:5" x14ac:dyDescent="0.2">
      <c r="A1240" s="30">
        <v>2019</v>
      </c>
      <c r="B1240" s="30">
        <v>5</v>
      </c>
      <c r="C1240" s="30" t="s">
        <v>65</v>
      </c>
      <c r="D1240" s="30" t="s">
        <v>32</v>
      </c>
      <c r="E1240" s="30">
        <v>23</v>
      </c>
    </row>
    <row r="1241" spans="1:5" x14ac:dyDescent="0.2">
      <c r="A1241" s="30">
        <v>2019</v>
      </c>
      <c r="B1241" s="30">
        <v>5</v>
      </c>
      <c r="C1241" s="30" t="s">
        <v>65</v>
      </c>
      <c r="D1241" s="30" t="s">
        <v>33</v>
      </c>
      <c r="E1241" s="30">
        <v>1</v>
      </c>
    </row>
    <row r="1242" spans="1:5" x14ac:dyDescent="0.2">
      <c r="A1242" s="30">
        <v>2019</v>
      </c>
      <c r="B1242" s="30">
        <v>5</v>
      </c>
      <c r="C1242" s="30" t="s">
        <v>65</v>
      </c>
      <c r="D1242" s="30" t="s">
        <v>34</v>
      </c>
      <c r="E1242" s="30">
        <v>41</v>
      </c>
    </row>
    <row r="1243" spans="1:5" x14ac:dyDescent="0.2">
      <c r="A1243" s="30">
        <v>2019</v>
      </c>
      <c r="B1243" s="30">
        <v>5</v>
      </c>
      <c r="C1243" s="30" t="s">
        <v>65</v>
      </c>
      <c r="D1243" s="30" t="s">
        <v>39</v>
      </c>
      <c r="E1243" s="30">
        <v>26</v>
      </c>
    </row>
    <row r="1244" spans="1:5" x14ac:dyDescent="0.2">
      <c r="A1244" s="30">
        <v>2019</v>
      </c>
      <c r="B1244" s="30">
        <v>5</v>
      </c>
      <c r="C1244" s="30" t="s">
        <v>65</v>
      </c>
      <c r="D1244" s="30" t="s">
        <v>35</v>
      </c>
      <c r="E1244" s="30">
        <v>163</v>
      </c>
    </row>
    <row r="1245" spans="1:5" x14ac:dyDescent="0.2">
      <c r="A1245" s="30">
        <v>2019</v>
      </c>
      <c r="B1245" s="30">
        <v>5</v>
      </c>
      <c r="C1245" s="30" t="s">
        <v>65</v>
      </c>
      <c r="D1245" s="30" t="s">
        <v>40</v>
      </c>
      <c r="E1245" s="30">
        <v>89</v>
      </c>
    </row>
    <row r="1246" spans="1:5" x14ac:dyDescent="0.2">
      <c r="A1246" s="30">
        <v>2019</v>
      </c>
      <c r="B1246" s="30">
        <v>5</v>
      </c>
      <c r="C1246" s="30" t="s">
        <v>65</v>
      </c>
      <c r="D1246" s="30" t="s">
        <v>36</v>
      </c>
      <c r="E1246" s="30">
        <v>416</v>
      </c>
    </row>
    <row r="1247" spans="1:5" x14ac:dyDescent="0.2">
      <c r="A1247" s="30">
        <v>2019</v>
      </c>
      <c r="B1247" s="30">
        <v>5</v>
      </c>
      <c r="C1247" s="30" t="s">
        <v>65</v>
      </c>
      <c r="D1247" s="30" t="s">
        <v>41</v>
      </c>
      <c r="E1247" s="30">
        <v>138</v>
      </c>
    </row>
    <row r="1248" spans="1:5" x14ac:dyDescent="0.2">
      <c r="A1248" s="30">
        <v>2019</v>
      </c>
      <c r="B1248" s="30">
        <v>5</v>
      </c>
      <c r="C1248" s="30" t="s">
        <v>65</v>
      </c>
      <c r="D1248" s="30" t="s">
        <v>37</v>
      </c>
      <c r="E1248" s="30">
        <v>9</v>
      </c>
    </row>
    <row r="1249" spans="1:5" x14ac:dyDescent="0.2">
      <c r="A1249" s="30">
        <v>2019</v>
      </c>
      <c r="B1249" s="30">
        <v>5</v>
      </c>
      <c r="C1249" s="30" t="s">
        <v>65</v>
      </c>
      <c r="D1249" s="30" t="s">
        <v>42</v>
      </c>
      <c r="E1249" s="30">
        <v>2</v>
      </c>
    </row>
    <row r="1250" spans="1:5" x14ac:dyDescent="0.2">
      <c r="A1250" s="30">
        <v>2019</v>
      </c>
      <c r="B1250" s="30">
        <v>5</v>
      </c>
      <c r="C1250" s="30" t="s">
        <v>67</v>
      </c>
      <c r="D1250" s="30" t="s">
        <v>51</v>
      </c>
      <c r="E1250" s="30">
        <v>2</v>
      </c>
    </row>
    <row r="1251" spans="1:5" x14ac:dyDescent="0.2">
      <c r="A1251" s="30">
        <v>2019</v>
      </c>
      <c r="B1251" s="30">
        <v>5</v>
      </c>
      <c r="C1251" s="30" t="s">
        <v>67</v>
      </c>
      <c r="D1251" s="30" t="s">
        <v>53</v>
      </c>
      <c r="E1251" s="30">
        <v>1</v>
      </c>
    </row>
    <row r="1252" spans="1:5" x14ac:dyDescent="0.2">
      <c r="A1252" s="30">
        <v>2019</v>
      </c>
      <c r="B1252" s="30">
        <v>5</v>
      </c>
      <c r="C1252" s="30" t="s">
        <v>67</v>
      </c>
      <c r="D1252" s="30" t="s">
        <v>44</v>
      </c>
      <c r="E1252" s="30">
        <v>1</v>
      </c>
    </row>
    <row r="1253" spans="1:5" x14ac:dyDescent="0.2">
      <c r="A1253" s="30">
        <v>2019</v>
      </c>
      <c r="B1253" s="30">
        <v>5</v>
      </c>
      <c r="C1253" s="30" t="s">
        <v>67</v>
      </c>
      <c r="D1253" s="30" t="s">
        <v>45</v>
      </c>
      <c r="E1253" s="30">
        <v>9</v>
      </c>
    </row>
    <row r="1254" spans="1:5" x14ac:dyDescent="0.2">
      <c r="A1254" s="30">
        <v>2019</v>
      </c>
      <c r="B1254" s="30">
        <v>5</v>
      </c>
      <c r="C1254" s="30" t="s">
        <v>67</v>
      </c>
      <c r="D1254" s="30" t="s">
        <v>46</v>
      </c>
      <c r="E1254" s="30">
        <v>19</v>
      </c>
    </row>
    <row r="1255" spans="1:5" x14ac:dyDescent="0.2">
      <c r="A1255" s="30">
        <v>2019</v>
      </c>
      <c r="B1255" s="30">
        <v>5</v>
      </c>
      <c r="C1255" s="30" t="s">
        <v>67</v>
      </c>
      <c r="D1255" s="30" t="s">
        <v>47</v>
      </c>
      <c r="E1255" s="30">
        <v>2</v>
      </c>
    </row>
    <row r="1256" spans="1:5" x14ac:dyDescent="0.2">
      <c r="A1256" s="30">
        <v>2019</v>
      </c>
      <c r="B1256" s="30">
        <v>5</v>
      </c>
      <c r="C1256" s="30" t="s">
        <v>67</v>
      </c>
      <c r="D1256" s="30" t="s">
        <v>19</v>
      </c>
      <c r="E1256" s="30">
        <v>62</v>
      </c>
    </row>
    <row r="1257" spans="1:5" x14ac:dyDescent="0.2">
      <c r="A1257" s="30">
        <v>2019</v>
      </c>
      <c r="B1257" s="30">
        <v>5</v>
      </c>
      <c r="C1257" s="30" t="s">
        <v>67</v>
      </c>
      <c r="D1257" s="30" t="s">
        <v>20</v>
      </c>
      <c r="E1257" s="30">
        <v>264</v>
      </c>
    </row>
    <row r="1258" spans="1:5" x14ac:dyDescent="0.2">
      <c r="A1258" s="30">
        <v>2019</v>
      </c>
      <c r="B1258" s="30">
        <v>5</v>
      </c>
      <c r="C1258" s="30" t="s">
        <v>67</v>
      </c>
      <c r="D1258" s="30" t="s">
        <v>21</v>
      </c>
      <c r="E1258" s="30">
        <v>844</v>
      </c>
    </row>
    <row r="1259" spans="1:5" x14ac:dyDescent="0.2">
      <c r="A1259" s="30">
        <v>2019</v>
      </c>
      <c r="B1259" s="30">
        <v>5</v>
      </c>
      <c r="C1259" s="30" t="s">
        <v>67</v>
      </c>
      <c r="D1259" s="30" t="s">
        <v>22</v>
      </c>
      <c r="E1259" s="30">
        <v>218</v>
      </c>
    </row>
    <row r="1260" spans="1:5" x14ac:dyDescent="0.2">
      <c r="A1260" s="30">
        <v>2019</v>
      </c>
      <c r="B1260" s="30">
        <v>5</v>
      </c>
      <c r="C1260" s="30" t="s">
        <v>67</v>
      </c>
      <c r="D1260" s="30" t="s">
        <v>23</v>
      </c>
      <c r="E1260" s="30">
        <v>6</v>
      </c>
    </row>
    <row r="1261" spans="1:5" x14ac:dyDescent="0.2">
      <c r="A1261" s="30">
        <v>2019</v>
      </c>
      <c r="B1261" s="30">
        <v>5</v>
      </c>
      <c r="C1261" s="30" t="s">
        <v>67</v>
      </c>
      <c r="D1261" s="30" t="s">
        <v>24</v>
      </c>
      <c r="E1261" s="30">
        <v>17</v>
      </c>
    </row>
    <row r="1262" spans="1:5" x14ac:dyDescent="0.2">
      <c r="A1262" s="30">
        <v>2019</v>
      </c>
      <c r="B1262" s="30">
        <v>5</v>
      </c>
      <c r="C1262" s="30" t="s">
        <v>67</v>
      </c>
      <c r="D1262" s="30" t="s">
        <v>25</v>
      </c>
      <c r="E1262" s="30">
        <v>112</v>
      </c>
    </row>
    <row r="1263" spans="1:5" x14ac:dyDescent="0.2">
      <c r="A1263" s="30">
        <v>2019</v>
      </c>
      <c r="B1263" s="30">
        <v>5</v>
      </c>
      <c r="C1263" s="30" t="s">
        <v>67</v>
      </c>
      <c r="D1263" s="30" t="s">
        <v>26</v>
      </c>
      <c r="E1263" s="30">
        <v>661</v>
      </c>
    </row>
    <row r="1264" spans="1:5" x14ac:dyDescent="0.2">
      <c r="A1264" s="30">
        <v>2019</v>
      </c>
      <c r="B1264" s="30">
        <v>5</v>
      </c>
      <c r="C1264" s="30" t="s">
        <v>67</v>
      </c>
      <c r="D1264" s="30" t="s">
        <v>27</v>
      </c>
      <c r="E1264" s="30">
        <v>239</v>
      </c>
    </row>
    <row r="1265" spans="1:5" x14ac:dyDescent="0.2">
      <c r="A1265" s="30">
        <v>2019</v>
      </c>
      <c r="B1265" s="30">
        <v>5</v>
      </c>
      <c r="C1265" s="30" t="s">
        <v>67</v>
      </c>
      <c r="D1265" s="30" t="s">
        <v>28</v>
      </c>
      <c r="E1265" s="30">
        <v>12</v>
      </c>
    </row>
    <row r="1266" spans="1:5" x14ac:dyDescent="0.2">
      <c r="A1266" s="30">
        <v>2019</v>
      </c>
      <c r="B1266" s="30">
        <v>5</v>
      </c>
      <c r="C1266" s="30" t="s">
        <v>67</v>
      </c>
      <c r="D1266" s="30" t="s">
        <v>29</v>
      </c>
      <c r="E1266" s="30">
        <v>15</v>
      </c>
    </row>
    <row r="1267" spans="1:5" x14ac:dyDescent="0.2">
      <c r="A1267" s="30">
        <v>2019</v>
      </c>
      <c r="B1267" s="30">
        <v>5</v>
      </c>
      <c r="C1267" s="30" t="s">
        <v>67</v>
      </c>
      <c r="D1267" s="30" t="s">
        <v>30</v>
      </c>
      <c r="E1267" s="30">
        <v>82</v>
      </c>
    </row>
    <row r="1268" spans="1:5" x14ac:dyDescent="0.2">
      <c r="A1268" s="30">
        <v>2019</v>
      </c>
      <c r="B1268" s="30">
        <v>5</v>
      </c>
      <c r="C1268" s="30" t="s">
        <v>67</v>
      </c>
      <c r="D1268" s="30" t="s">
        <v>31</v>
      </c>
      <c r="E1268" s="30">
        <v>365</v>
      </c>
    </row>
    <row r="1269" spans="1:5" x14ac:dyDescent="0.2">
      <c r="A1269" s="30">
        <v>2019</v>
      </c>
      <c r="B1269" s="30">
        <v>5</v>
      </c>
      <c r="C1269" s="30" t="s">
        <v>67</v>
      </c>
      <c r="D1269" s="30" t="s">
        <v>32</v>
      </c>
      <c r="E1269" s="30">
        <v>93</v>
      </c>
    </row>
    <row r="1270" spans="1:5" x14ac:dyDescent="0.2">
      <c r="A1270" s="30">
        <v>2019</v>
      </c>
      <c r="B1270" s="30">
        <v>5</v>
      </c>
      <c r="C1270" s="30" t="s">
        <v>67</v>
      </c>
      <c r="D1270" s="30" t="s">
        <v>33</v>
      </c>
      <c r="E1270" s="30">
        <v>7</v>
      </c>
    </row>
    <row r="1271" spans="1:5" x14ac:dyDescent="0.2">
      <c r="A1271" s="30">
        <v>2019</v>
      </c>
      <c r="B1271" s="30">
        <v>5</v>
      </c>
      <c r="C1271" s="30" t="s">
        <v>67</v>
      </c>
      <c r="D1271" s="30" t="s">
        <v>34</v>
      </c>
      <c r="E1271" s="30">
        <v>8</v>
      </c>
    </row>
    <row r="1272" spans="1:5" x14ac:dyDescent="0.2">
      <c r="A1272" s="30">
        <v>2019</v>
      </c>
      <c r="B1272" s="30">
        <v>5</v>
      </c>
      <c r="C1272" s="30" t="s">
        <v>67</v>
      </c>
      <c r="D1272" s="30" t="s">
        <v>39</v>
      </c>
      <c r="E1272" s="30">
        <v>8</v>
      </c>
    </row>
    <row r="1273" spans="1:5" x14ac:dyDescent="0.2">
      <c r="A1273" s="30">
        <v>2019</v>
      </c>
      <c r="B1273" s="30">
        <v>5</v>
      </c>
      <c r="C1273" s="30" t="s">
        <v>67</v>
      </c>
      <c r="D1273" s="30" t="s">
        <v>35</v>
      </c>
      <c r="E1273" s="30">
        <v>48</v>
      </c>
    </row>
    <row r="1274" spans="1:5" x14ac:dyDescent="0.2">
      <c r="A1274" s="30">
        <v>2019</v>
      </c>
      <c r="B1274" s="30">
        <v>5</v>
      </c>
      <c r="C1274" s="30" t="s">
        <v>67</v>
      </c>
      <c r="D1274" s="30" t="s">
        <v>40</v>
      </c>
      <c r="E1274" s="30">
        <v>21</v>
      </c>
    </row>
    <row r="1275" spans="1:5" x14ac:dyDescent="0.2">
      <c r="A1275" s="30">
        <v>2019</v>
      </c>
      <c r="B1275" s="30">
        <v>5</v>
      </c>
      <c r="C1275" s="30" t="s">
        <v>67</v>
      </c>
      <c r="D1275" s="30" t="s">
        <v>36</v>
      </c>
      <c r="E1275" s="30">
        <v>188</v>
      </c>
    </row>
    <row r="1276" spans="1:5" x14ac:dyDescent="0.2">
      <c r="A1276" s="30">
        <v>2019</v>
      </c>
      <c r="B1276" s="30">
        <v>5</v>
      </c>
      <c r="C1276" s="30" t="s">
        <v>67</v>
      </c>
      <c r="D1276" s="30" t="s">
        <v>41</v>
      </c>
      <c r="E1276" s="30">
        <v>56</v>
      </c>
    </row>
    <row r="1277" spans="1:5" x14ac:dyDescent="0.2">
      <c r="A1277" s="30">
        <v>2019</v>
      </c>
      <c r="B1277" s="30">
        <v>5</v>
      </c>
      <c r="C1277" s="30" t="s">
        <v>67</v>
      </c>
      <c r="D1277" s="30" t="s">
        <v>37</v>
      </c>
      <c r="E1277" s="30">
        <v>37</v>
      </c>
    </row>
    <row r="1278" spans="1:5" x14ac:dyDescent="0.2">
      <c r="A1278" s="30">
        <v>2019</v>
      </c>
      <c r="B1278" s="30">
        <v>5</v>
      </c>
      <c r="C1278" s="30" t="s">
        <v>67</v>
      </c>
      <c r="D1278" s="30" t="s">
        <v>42</v>
      </c>
      <c r="E1278" s="30">
        <v>5</v>
      </c>
    </row>
    <row r="1279" spans="1:5" x14ac:dyDescent="0.2">
      <c r="A1279" s="30">
        <v>2019</v>
      </c>
      <c r="B1279" s="30">
        <v>5</v>
      </c>
      <c r="C1279" s="30" t="s">
        <v>67</v>
      </c>
      <c r="D1279" s="30" t="s">
        <v>38</v>
      </c>
      <c r="E1279" s="30">
        <v>1</v>
      </c>
    </row>
    <row r="1280" spans="1:5" x14ac:dyDescent="0.2">
      <c r="A1280" s="30">
        <v>2019</v>
      </c>
      <c r="B1280" s="30">
        <v>5</v>
      </c>
      <c r="C1280" s="30" t="s">
        <v>69</v>
      </c>
      <c r="D1280" s="30" t="s">
        <v>49</v>
      </c>
      <c r="E1280" s="30">
        <v>4</v>
      </c>
    </row>
    <row r="1281" spans="1:5" x14ac:dyDescent="0.2">
      <c r="A1281" s="30">
        <v>2019</v>
      </c>
      <c r="B1281" s="30">
        <v>5</v>
      </c>
      <c r="C1281" s="30" t="s">
        <v>69</v>
      </c>
      <c r="D1281" s="30" t="s">
        <v>50</v>
      </c>
      <c r="E1281" s="30">
        <v>2</v>
      </c>
    </row>
    <row r="1282" spans="1:5" x14ac:dyDescent="0.2">
      <c r="A1282" s="30">
        <v>2019</v>
      </c>
      <c r="B1282" s="30">
        <v>5</v>
      </c>
      <c r="C1282" s="30" t="s">
        <v>69</v>
      </c>
      <c r="D1282" s="30" t="s">
        <v>51</v>
      </c>
      <c r="E1282" s="30">
        <v>11</v>
      </c>
    </row>
    <row r="1283" spans="1:5" x14ac:dyDescent="0.2">
      <c r="A1283" s="30">
        <v>2019</v>
      </c>
      <c r="B1283" s="30">
        <v>5</v>
      </c>
      <c r="C1283" s="30" t="s">
        <v>69</v>
      </c>
      <c r="D1283" s="30" t="s">
        <v>52</v>
      </c>
      <c r="E1283" s="30">
        <v>1</v>
      </c>
    </row>
    <row r="1284" spans="1:5" x14ac:dyDescent="0.2">
      <c r="A1284" s="30">
        <v>2019</v>
      </c>
      <c r="B1284" s="30">
        <v>5</v>
      </c>
      <c r="C1284" s="30" t="s">
        <v>69</v>
      </c>
      <c r="D1284" s="30" t="s">
        <v>53</v>
      </c>
      <c r="E1284" s="30">
        <v>1</v>
      </c>
    </row>
    <row r="1285" spans="1:5" x14ac:dyDescent="0.2">
      <c r="A1285" s="30">
        <v>2019</v>
      </c>
      <c r="B1285" s="30">
        <v>5</v>
      </c>
      <c r="C1285" s="30" t="s">
        <v>69</v>
      </c>
      <c r="D1285" s="30" t="s">
        <v>54</v>
      </c>
      <c r="E1285" s="30">
        <v>3</v>
      </c>
    </row>
    <row r="1286" spans="1:5" x14ac:dyDescent="0.2">
      <c r="A1286" s="30">
        <v>2019</v>
      </c>
      <c r="B1286" s="30">
        <v>5</v>
      </c>
      <c r="C1286" s="30" t="s">
        <v>69</v>
      </c>
      <c r="D1286" s="30" t="s">
        <v>55</v>
      </c>
      <c r="E1286" s="30">
        <v>2</v>
      </c>
    </row>
    <row r="1287" spans="1:5" x14ac:dyDescent="0.2">
      <c r="A1287" s="30">
        <v>2019</v>
      </c>
      <c r="B1287" s="30">
        <v>5</v>
      </c>
      <c r="C1287" s="30" t="s">
        <v>69</v>
      </c>
      <c r="D1287" s="30" t="s">
        <v>57</v>
      </c>
      <c r="E1287" s="30">
        <v>5</v>
      </c>
    </row>
    <row r="1288" spans="1:5" x14ac:dyDescent="0.2">
      <c r="A1288" s="30">
        <v>2019</v>
      </c>
      <c r="B1288" s="30">
        <v>5</v>
      </c>
      <c r="C1288" s="30" t="s">
        <v>69</v>
      </c>
      <c r="D1288" s="30" t="s">
        <v>58</v>
      </c>
      <c r="E1288" s="30">
        <v>2</v>
      </c>
    </row>
    <row r="1289" spans="1:5" x14ac:dyDescent="0.2">
      <c r="A1289" s="30">
        <v>2019</v>
      </c>
      <c r="B1289" s="30">
        <v>5</v>
      </c>
      <c r="C1289" s="30" t="s">
        <v>69</v>
      </c>
      <c r="D1289" s="30" t="s">
        <v>44</v>
      </c>
      <c r="E1289" s="30">
        <v>7</v>
      </c>
    </row>
    <row r="1290" spans="1:5" x14ac:dyDescent="0.2">
      <c r="A1290" s="30">
        <v>2019</v>
      </c>
      <c r="B1290" s="30">
        <v>5</v>
      </c>
      <c r="C1290" s="30" t="s">
        <v>69</v>
      </c>
      <c r="D1290" s="30" t="s">
        <v>45</v>
      </c>
      <c r="E1290" s="30">
        <v>19</v>
      </c>
    </row>
    <row r="1291" spans="1:5" x14ac:dyDescent="0.2">
      <c r="A1291" s="30">
        <v>2019</v>
      </c>
      <c r="B1291" s="30">
        <v>5</v>
      </c>
      <c r="C1291" s="30" t="s">
        <v>69</v>
      </c>
      <c r="D1291" s="30" t="s">
        <v>46</v>
      </c>
      <c r="E1291" s="30">
        <v>64</v>
      </c>
    </row>
    <row r="1292" spans="1:5" x14ac:dyDescent="0.2">
      <c r="A1292" s="30">
        <v>2019</v>
      </c>
      <c r="B1292" s="30">
        <v>5</v>
      </c>
      <c r="C1292" s="30" t="s">
        <v>69</v>
      </c>
      <c r="D1292" s="30" t="s">
        <v>47</v>
      </c>
      <c r="E1292" s="30">
        <v>14</v>
      </c>
    </row>
    <row r="1293" spans="1:5" x14ac:dyDescent="0.2">
      <c r="A1293" s="30">
        <v>2019</v>
      </c>
      <c r="B1293" s="30">
        <v>5</v>
      </c>
      <c r="C1293" s="30" t="s">
        <v>69</v>
      </c>
      <c r="D1293" s="30" t="s">
        <v>19</v>
      </c>
      <c r="E1293" s="30">
        <v>10</v>
      </c>
    </row>
    <row r="1294" spans="1:5" x14ac:dyDescent="0.2">
      <c r="A1294" s="30">
        <v>2019</v>
      </c>
      <c r="B1294" s="30">
        <v>5</v>
      </c>
      <c r="C1294" s="30" t="s">
        <v>69</v>
      </c>
      <c r="D1294" s="30" t="s">
        <v>20</v>
      </c>
      <c r="E1294" s="30">
        <v>133</v>
      </c>
    </row>
    <row r="1295" spans="1:5" x14ac:dyDescent="0.2">
      <c r="A1295" s="30">
        <v>2019</v>
      </c>
      <c r="B1295" s="30">
        <v>5</v>
      </c>
      <c r="C1295" s="30" t="s">
        <v>69</v>
      </c>
      <c r="D1295" s="30" t="s">
        <v>21</v>
      </c>
      <c r="E1295" s="30">
        <v>1109</v>
      </c>
    </row>
    <row r="1296" spans="1:5" x14ac:dyDescent="0.2">
      <c r="A1296" s="30">
        <v>2019</v>
      </c>
      <c r="B1296" s="30">
        <v>5</v>
      </c>
      <c r="C1296" s="30" t="s">
        <v>69</v>
      </c>
      <c r="D1296" s="30" t="s">
        <v>22</v>
      </c>
      <c r="E1296" s="30">
        <v>583</v>
      </c>
    </row>
    <row r="1297" spans="1:5" x14ac:dyDescent="0.2">
      <c r="A1297" s="30">
        <v>2019</v>
      </c>
      <c r="B1297" s="30">
        <v>5</v>
      </c>
      <c r="C1297" s="30" t="s">
        <v>69</v>
      </c>
      <c r="D1297" s="30" t="s">
        <v>23</v>
      </c>
      <c r="E1297" s="30">
        <v>47</v>
      </c>
    </row>
    <row r="1298" spans="1:5" x14ac:dyDescent="0.2">
      <c r="A1298" s="30">
        <v>2019</v>
      </c>
      <c r="B1298" s="30">
        <v>5</v>
      </c>
      <c r="C1298" s="30" t="s">
        <v>69</v>
      </c>
      <c r="D1298" s="30" t="s">
        <v>24</v>
      </c>
      <c r="E1298" s="30">
        <v>13</v>
      </c>
    </row>
    <row r="1299" spans="1:5" x14ac:dyDescent="0.2">
      <c r="A1299" s="30">
        <v>2019</v>
      </c>
      <c r="B1299" s="30">
        <v>5</v>
      </c>
      <c r="C1299" s="30" t="s">
        <v>69</v>
      </c>
      <c r="D1299" s="30" t="s">
        <v>25</v>
      </c>
      <c r="E1299" s="30">
        <v>68</v>
      </c>
    </row>
    <row r="1300" spans="1:5" x14ac:dyDescent="0.2">
      <c r="A1300" s="30">
        <v>2019</v>
      </c>
      <c r="B1300" s="30">
        <v>5</v>
      </c>
      <c r="C1300" s="30" t="s">
        <v>69</v>
      </c>
      <c r="D1300" s="30" t="s">
        <v>26</v>
      </c>
      <c r="E1300" s="30">
        <v>1060</v>
      </c>
    </row>
    <row r="1301" spans="1:5" x14ac:dyDescent="0.2">
      <c r="A1301" s="30">
        <v>2019</v>
      </c>
      <c r="B1301" s="30">
        <v>5</v>
      </c>
      <c r="C1301" s="30" t="s">
        <v>69</v>
      </c>
      <c r="D1301" s="30" t="s">
        <v>27</v>
      </c>
      <c r="E1301" s="30">
        <v>921</v>
      </c>
    </row>
    <row r="1302" spans="1:5" x14ac:dyDescent="0.2">
      <c r="A1302" s="30">
        <v>2019</v>
      </c>
      <c r="B1302" s="30">
        <v>5</v>
      </c>
      <c r="C1302" s="30" t="s">
        <v>69</v>
      </c>
      <c r="D1302" s="30" t="s">
        <v>28</v>
      </c>
      <c r="E1302" s="30">
        <v>75</v>
      </c>
    </row>
    <row r="1303" spans="1:5" x14ac:dyDescent="0.2">
      <c r="A1303" s="30">
        <v>2019</v>
      </c>
      <c r="B1303" s="30">
        <v>5</v>
      </c>
      <c r="C1303" s="30" t="s">
        <v>69</v>
      </c>
      <c r="D1303" s="30" t="s">
        <v>29</v>
      </c>
      <c r="E1303" s="30">
        <v>4</v>
      </c>
    </row>
    <row r="1304" spans="1:5" x14ac:dyDescent="0.2">
      <c r="A1304" s="30">
        <v>2019</v>
      </c>
      <c r="B1304" s="30">
        <v>5</v>
      </c>
      <c r="C1304" s="30" t="s">
        <v>69</v>
      </c>
      <c r="D1304" s="30" t="s">
        <v>30</v>
      </c>
      <c r="E1304" s="30">
        <v>86</v>
      </c>
    </row>
    <row r="1305" spans="1:5" x14ac:dyDescent="0.2">
      <c r="A1305" s="30">
        <v>2019</v>
      </c>
      <c r="B1305" s="30">
        <v>5</v>
      </c>
      <c r="C1305" s="30" t="s">
        <v>69</v>
      </c>
      <c r="D1305" s="30" t="s">
        <v>31</v>
      </c>
      <c r="E1305" s="30">
        <v>653</v>
      </c>
    </row>
    <row r="1306" spans="1:5" x14ac:dyDescent="0.2">
      <c r="A1306" s="30">
        <v>2019</v>
      </c>
      <c r="B1306" s="30">
        <v>5</v>
      </c>
      <c r="C1306" s="30" t="s">
        <v>69</v>
      </c>
      <c r="D1306" s="30" t="s">
        <v>32</v>
      </c>
      <c r="E1306" s="30">
        <v>562</v>
      </c>
    </row>
    <row r="1307" spans="1:5" x14ac:dyDescent="0.2">
      <c r="A1307" s="30">
        <v>2019</v>
      </c>
      <c r="B1307" s="30">
        <v>5</v>
      </c>
      <c r="C1307" s="30" t="s">
        <v>69</v>
      </c>
      <c r="D1307" s="30" t="s">
        <v>33</v>
      </c>
      <c r="E1307" s="30">
        <v>61</v>
      </c>
    </row>
    <row r="1308" spans="1:5" x14ac:dyDescent="0.2">
      <c r="A1308" s="30">
        <v>2019</v>
      </c>
      <c r="B1308" s="30">
        <v>5</v>
      </c>
      <c r="C1308" s="30" t="s">
        <v>69</v>
      </c>
      <c r="D1308" s="30" t="s">
        <v>34</v>
      </c>
      <c r="E1308" s="30">
        <v>3</v>
      </c>
    </row>
    <row r="1309" spans="1:5" x14ac:dyDescent="0.2">
      <c r="A1309" s="30">
        <v>2019</v>
      </c>
      <c r="B1309" s="30">
        <v>5</v>
      </c>
      <c r="C1309" s="30" t="s">
        <v>69</v>
      </c>
      <c r="D1309" s="30" t="s">
        <v>39</v>
      </c>
      <c r="E1309" s="30">
        <v>4</v>
      </c>
    </row>
    <row r="1310" spans="1:5" x14ac:dyDescent="0.2">
      <c r="A1310" s="30">
        <v>2019</v>
      </c>
      <c r="B1310" s="30">
        <v>5</v>
      </c>
      <c r="C1310" s="30" t="s">
        <v>69</v>
      </c>
      <c r="D1310" s="30" t="s">
        <v>35</v>
      </c>
      <c r="E1310" s="30">
        <v>37</v>
      </c>
    </row>
    <row r="1311" spans="1:5" x14ac:dyDescent="0.2">
      <c r="A1311" s="30">
        <v>2019</v>
      </c>
      <c r="B1311" s="30">
        <v>5</v>
      </c>
      <c r="C1311" s="30" t="s">
        <v>69</v>
      </c>
      <c r="D1311" s="30" t="s">
        <v>40</v>
      </c>
      <c r="E1311" s="30">
        <v>25</v>
      </c>
    </row>
    <row r="1312" spans="1:5" x14ac:dyDescent="0.2">
      <c r="A1312" s="30">
        <v>2019</v>
      </c>
      <c r="B1312" s="30">
        <v>5</v>
      </c>
      <c r="C1312" s="30" t="s">
        <v>69</v>
      </c>
      <c r="D1312" s="30" t="s">
        <v>36</v>
      </c>
      <c r="E1312" s="30">
        <v>269</v>
      </c>
    </row>
    <row r="1313" spans="1:5" x14ac:dyDescent="0.2">
      <c r="A1313" s="30">
        <v>2019</v>
      </c>
      <c r="B1313" s="30">
        <v>5</v>
      </c>
      <c r="C1313" s="30" t="s">
        <v>69</v>
      </c>
      <c r="D1313" s="30" t="s">
        <v>41</v>
      </c>
      <c r="E1313" s="30">
        <v>126</v>
      </c>
    </row>
    <row r="1314" spans="1:5" x14ac:dyDescent="0.2">
      <c r="A1314" s="30">
        <v>2019</v>
      </c>
      <c r="B1314" s="30">
        <v>5</v>
      </c>
      <c r="C1314" s="30" t="s">
        <v>69</v>
      </c>
      <c r="D1314" s="30" t="s">
        <v>37</v>
      </c>
      <c r="E1314" s="30">
        <v>176</v>
      </c>
    </row>
    <row r="1315" spans="1:5" x14ac:dyDescent="0.2">
      <c r="A1315" s="30">
        <v>2019</v>
      </c>
      <c r="B1315" s="30">
        <v>5</v>
      </c>
      <c r="C1315" s="30" t="s">
        <v>69</v>
      </c>
      <c r="D1315" s="30" t="s">
        <v>42</v>
      </c>
      <c r="E1315" s="30">
        <v>66</v>
      </c>
    </row>
    <row r="1316" spans="1:5" x14ac:dyDescent="0.2">
      <c r="A1316" s="30">
        <v>2019</v>
      </c>
      <c r="B1316" s="30">
        <v>5</v>
      </c>
      <c r="C1316" s="30" t="s">
        <v>69</v>
      </c>
      <c r="D1316" s="30" t="s">
        <v>38</v>
      </c>
      <c r="E1316" s="30">
        <v>22</v>
      </c>
    </row>
    <row r="1317" spans="1:5" x14ac:dyDescent="0.2">
      <c r="A1317" s="30">
        <v>2019</v>
      </c>
      <c r="B1317" s="30">
        <v>5</v>
      </c>
      <c r="C1317" s="30" t="s">
        <v>69</v>
      </c>
      <c r="D1317" s="30" t="s">
        <v>43</v>
      </c>
      <c r="E1317" s="30">
        <v>5</v>
      </c>
    </row>
    <row r="1318" spans="1:5" x14ac:dyDescent="0.2">
      <c r="A1318" s="30">
        <v>2019</v>
      </c>
      <c r="B1318" s="30">
        <v>5</v>
      </c>
      <c r="C1318" s="30" t="s">
        <v>75</v>
      </c>
      <c r="D1318" s="30" t="s">
        <v>49</v>
      </c>
      <c r="E1318" s="30">
        <v>28</v>
      </c>
    </row>
    <row r="1319" spans="1:5" x14ac:dyDescent="0.2">
      <c r="A1319" s="30">
        <v>2019</v>
      </c>
      <c r="B1319" s="30">
        <v>5</v>
      </c>
      <c r="C1319" s="30" t="s">
        <v>75</v>
      </c>
      <c r="D1319" s="30" t="s">
        <v>50</v>
      </c>
      <c r="E1319" s="30">
        <v>14</v>
      </c>
    </row>
    <row r="1320" spans="1:5" x14ac:dyDescent="0.2">
      <c r="A1320" s="30">
        <v>2019</v>
      </c>
      <c r="B1320" s="30">
        <v>5</v>
      </c>
      <c r="C1320" s="30" t="s">
        <v>75</v>
      </c>
      <c r="D1320" s="30" t="s">
        <v>51</v>
      </c>
      <c r="E1320" s="30">
        <v>7</v>
      </c>
    </row>
    <row r="1321" spans="1:5" x14ac:dyDescent="0.2">
      <c r="A1321" s="30">
        <v>2019</v>
      </c>
      <c r="B1321" s="30">
        <v>5</v>
      </c>
      <c r="C1321" s="30" t="s">
        <v>75</v>
      </c>
      <c r="D1321" s="30" t="s">
        <v>53</v>
      </c>
      <c r="E1321" s="30">
        <v>22</v>
      </c>
    </row>
    <row r="1322" spans="1:5" x14ac:dyDescent="0.2">
      <c r="A1322" s="30">
        <v>2019</v>
      </c>
      <c r="B1322" s="30">
        <v>5</v>
      </c>
      <c r="C1322" s="30" t="s">
        <v>75</v>
      </c>
      <c r="D1322" s="30" t="s">
        <v>54</v>
      </c>
      <c r="E1322" s="30">
        <v>5</v>
      </c>
    </row>
    <row r="1323" spans="1:5" x14ac:dyDescent="0.2">
      <c r="A1323" s="30">
        <v>2019</v>
      </c>
      <c r="B1323" s="30">
        <v>5</v>
      </c>
      <c r="C1323" s="30" t="s">
        <v>75</v>
      </c>
      <c r="D1323" s="30" t="s">
        <v>55</v>
      </c>
      <c r="E1323" s="30">
        <v>2</v>
      </c>
    </row>
    <row r="1324" spans="1:5" x14ac:dyDescent="0.2">
      <c r="A1324" s="30">
        <v>2019</v>
      </c>
      <c r="B1324" s="30">
        <v>5</v>
      </c>
      <c r="C1324" s="30" t="s">
        <v>75</v>
      </c>
      <c r="D1324" s="30" t="s">
        <v>57</v>
      </c>
      <c r="E1324" s="30">
        <v>25</v>
      </c>
    </row>
    <row r="1325" spans="1:5" x14ac:dyDescent="0.2">
      <c r="A1325" s="30">
        <v>2019</v>
      </c>
      <c r="B1325" s="30">
        <v>5</v>
      </c>
      <c r="C1325" s="30" t="s">
        <v>75</v>
      </c>
      <c r="D1325" s="30" t="s">
        <v>58</v>
      </c>
      <c r="E1325" s="30">
        <v>2</v>
      </c>
    </row>
    <row r="1326" spans="1:5" x14ac:dyDescent="0.2">
      <c r="A1326" s="30">
        <v>2019</v>
      </c>
      <c r="B1326" s="30">
        <v>5</v>
      </c>
      <c r="C1326" s="30" t="s">
        <v>75</v>
      </c>
      <c r="D1326" s="30" t="s">
        <v>59</v>
      </c>
      <c r="E1326" s="30">
        <v>1</v>
      </c>
    </row>
    <row r="1327" spans="1:5" x14ac:dyDescent="0.2">
      <c r="A1327" s="30">
        <v>2019</v>
      </c>
      <c r="B1327" s="30">
        <v>5</v>
      </c>
      <c r="C1327" s="30" t="s">
        <v>75</v>
      </c>
      <c r="D1327" s="30" t="s">
        <v>44</v>
      </c>
      <c r="E1327" s="30">
        <v>30</v>
      </c>
    </row>
    <row r="1328" spans="1:5" x14ac:dyDescent="0.2">
      <c r="A1328" s="30">
        <v>2019</v>
      </c>
      <c r="B1328" s="30">
        <v>5</v>
      </c>
      <c r="C1328" s="30" t="s">
        <v>75</v>
      </c>
      <c r="D1328" s="30" t="s">
        <v>45</v>
      </c>
      <c r="E1328" s="30">
        <v>53</v>
      </c>
    </row>
    <row r="1329" spans="1:5" x14ac:dyDescent="0.2">
      <c r="A1329" s="30">
        <v>2019</v>
      </c>
      <c r="B1329" s="30">
        <v>5</v>
      </c>
      <c r="C1329" s="30" t="s">
        <v>75</v>
      </c>
      <c r="D1329" s="30" t="s">
        <v>46</v>
      </c>
      <c r="E1329" s="30">
        <v>102</v>
      </c>
    </row>
    <row r="1330" spans="1:5" x14ac:dyDescent="0.2">
      <c r="A1330" s="30">
        <v>2019</v>
      </c>
      <c r="B1330" s="30">
        <v>5</v>
      </c>
      <c r="C1330" s="30" t="s">
        <v>75</v>
      </c>
      <c r="D1330" s="30" t="s">
        <v>47</v>
      </c>
      <c r="E1330" s="30">
        <v>25</v>
      </c>
    </row>
    <row r="1331" spans="1:5" x14ac:dyDescent="0.2">
      <c r="A1331" s="30">
        <v>2019</v>
      </c>
      <c r="B1331" s="30">
        <v>5</v>
      </c>
      <c r="C1331" s="30" t="s">
        <v>75</v>
      </c>
      <c r="D1331" s="30" t="s">
        <v>19</v>
      </c>
      <c r="E1331" s="30">
        <v>5</v>
      </c>
    </row>
    <row r="1332" spans="1:5" x14ac:dyDescent="0.2">
      <c r="A1332" s="30">
        <v>2019</v>
      </c>
      <c r="B1332" s="30">
        <v>5</v>
      </c>
      <c r="C1332" s="30" t="s">
        <v>75</v>
      </c>
      <c r="D1332" s="30" t="s">
        <v>20</v>
      </c>
      <c r="E1332" s="30">
        <v>9</v>
      </c>
    </row>
    <row r="1333" spans="1:5" x14ac:dyDescent="0.2">
      <c r="A1333" s="30">
        <v>2019</v>
      </c>
      <c r="B1333" s="30">
        <v>5</v>
      </c>
      <c r="C1333" s="30" t="s">
        <v>75</v>
      </c>
      <c r="D1333" s="30" t="s">
        <v>21</v>
      </c>
      <c r="E1333" s="30">
        <v>38</v>
      </c>
    </row>
    <row r="1334" spans="1:5" x14ac:dyDescent="0.2">
      <c r="A1334" s="30">
        <v>2019</v>
      </c>
      <c r="B1334" s="30">
        <v>5</v>
      </c>
      <c r="C1334" s="30" t="s">
        <v>75</v>
      </c>
      <c r="D1334" s="30" t="s">
        <v>22</v>
      </c>
      <c r="E1334" s="30">
        <v>21</v>
      </c>
    </row>
    <row r="1335" spans="1:5" x14ac:dyDescent="0.2">
      <c r="A1335" s="30">
        <v>2019</v>
      </c>
      <c r="B1335" s="30">
        <v>5</v>
      </c>
      <c r="C1335" s="30" t="s">
        <v>75</v>
      </c>
      <c r="D1335" s="30" t="s">
        <v>23</v>
      </c>
      <c r="E1335" s="30">
        <v>3</v>
      </c>
    </row>
    <row r="1336" spans="1:5" x14ac:dyDescent="0.2">
      <c r="A1336" s="30">
        <v>2019</v>
      </c>
      <c r="B1336" s="30">
        <v>5</v>
      </c>
      <c r="C1336" s="30" t="s">
        <v>75</v>
      </c>
      <c r="D1336" s="30" t="s">
        <v>24</v>
      </c>
      <c r="E1336" s="30">
        <v>2</v>
      </c>
    </row>
    <row r="1337" spans="1:5" x14ac:dyDescent="0.2">
      <c r="A1337" s="30">
        <v>2019</v>
      </c>
      <c r="B1337" s="30">
        <v>5</v>
      </c>
      <c r="C1337" s="30" t="s">
        <v>75</v>
      </c>
      <c r="D1337" s="30" t="s">
        <v>25</v>
      </c>
      <c r="E1337" s="30">
        <v>7</v>
      </c>
    </row>
    <row r="1338" spans="1:5" x14ac:dyDescent="0.2">
      <c r="A1338" s="30">
        <v>2019</v>
      </c>
      <c r="B1338" s="30">
        <v>5</v>
      </c>
      <c r="C1338" s="30" t="s">
        <v>75</v>
      </c>
      <c r="D1338" s="30" t="s">
        <v>26</v>
      </c>
      <c r="E1338" s="30">
        <v>49</v>
      </c>
    </row>
    <row r="1339" spans="1:5" x14ac:dyDescent="0.2">
      <c r="A1339" s="30">
        <v>2019</v>
      </c>
      <c r="B1339" s="30">
        <v>5</v>
      </c>
      <c r="C1339" s="30" t="s">
        <v>75</v>
      </c>
      <c r="D1339" s="30" t="s">
        <v>27</v>
      </c>
      <c r="E1339" s="30">
        <v>29</v>
      </c>
    </row>
    <row r="1340" spans="1:5" x14ac:dyDescent="0.2">
      <c r="A1340" s="30">
        <v>2019</v>
      </c>
      <c r="B1340" s="30">
        <v>5</v>
      </c>
      <c r="C1340" s="30" t="s">
        <v>75</v>
      </c>
      <c r="D1340" s="30" t="s">
        <v>28</v>
      </c>
      <c r="E1340" s="30">
        <v>6</v>
      </c>
    </row>
    <row r="1341" spans="1:5" x14ac:dyDescent="0.2">
      <c r="A1341" s="30">
        <v>2019</v>
      </c>
      <c r="B1341" s="30">
        <v>5</v>
      </c>
      <c r="C1341" s="30" t="s">
        <v>75</v>
      </c>
      <c r="D1341" s="30" t="s">
        <v>29</v>
      </c>
      <c r="E1341" s="30">
        <v>4</v>
      </c>
    </row>
    <row r="1342" spans="1:5" x14ac:dyDescent="0.2">
      <c r="A1342" s="30">
        <v>2019</v>
      </c>
      <c r="B1342" s="30">
        <v>5</v>
      </c>
      <c r="C1342" s="30" t="s">
        <v>75</v>
      </c>
      <c r="D1342" s="30" t="s">
        <v>30</v>
      </c>
      <c r="E1342" s="30">
        <v>7</v>
      </c>
    </row>
    <row r="1343" spans="1:5" x14ac:dyDescent="0.2">
      <c r="A1343" s="30">
        <v>2019</v>
      </c>
      <c r="B1343" s="30">
        <v>5</v>
      </c>
      <c r="C1343" s="30" t="s">
        <v>75</v>
      </c>
      <c r="D1343" s="30" t="s">
        <v>31</v>
      </c>
      <c r="E1343" s="30">
        <v>64</v>
      </c>
    </row>
    <row r="1344" spans="1:5" x14ac:dyDescent="0.2">
      <c r="A1344" s="30">
        <v>2019</v>
      </c>
      <c r="B1344" s="30">
        <v>5</v>
      </c>
      <c r="C1344" s="30" t="s">
        <v>75</v>
      </c>
      <c r="D1344" s="30" t="s">
        <v>32</v>
      </c>
      <c r="E1344" s="30">
        <v>57</v>
      </c>
    </row>
    <row r="1345" spans="1:5" x14ac:dyDescent="0.2">
      <c r="A1345" s="30">
        <v>2019</v>
      </c>
      <c r="B1345" s="30">
        <v>5</v>
      </c>
      <c r="C1345" s="30" t="s">
        <v>75</v>
      </c>
      <c r="D1345" s="30" t="s">
        <v>33</v>
      </c>
      <c r="E1345" s="30">
        <v>8</v>
      </c>
    </row>
    <row r="1346" spans="1:5" x14ac:dyDescent="0.2">
      <c r="A1346" s="30">
        <v>2019</v>
      </c>
      <c r="B1346" s="30">
        <v>5</v>
      </c>
      <c r="C1346" s="30" t="s">
        <v>75</v>
      </c>
      <c r="D1346" s="30" t="s">
        <v>34</v>
      </c>
      <c r="E1346" s="30">
        <v>16</v>
      </c>
    </row>
    <row r="1347" spans="1:5" x14ac:dyDescent="0.2">
      <c r="A1347" s="30">
        <v>2019</v>
      </c>
      <c r="B1347" s="30">
        <v>5</v>
      </c>
      <c r="C1347" s="30" t="s">
        <v>75</v>
      </c>
      <c r="D1347" s="30" t="s">
        <v>39</v>
      </c>
      <c r="E1347" s="30">
        <v>24</v>
      </c>
    </row>
    <row r="1348" spans="1:5" x14ac:dyDescent="0.2">
      <c r="A1348" s="30">
        <v>2019</v>
      </c>
      <c r="B1348" s="30">
        <v>5</v>
      </c>
      <c r="C1348" s="30" t="s">
        <v>75</v>
      </c>
      <c r="D1348" s="30" t="s">
        <v>35</v>
      </c>
      <c r="E1348" s="30">
        <v>35</v>
      </c>
    </row>
    <row r="1349" spans="1:5" x14ac:dyDescent="0.2">
      <c r="A1349" s="30">
        <v>2019</v>
      </c>
      <c r="B1349" s="30">
        <v>5</v>
      </c>
      <c r="C1349" s="30" t="s">
        <v>75</v>
      </c>
      <c r="D1349" s="30" t="s">
        <v>40</v>
      </c>
      <c r="E1349" s="30">
        <v>38</v>
      </c>
    </row>
    <row r="1350" spans="1:5" x14ac:dyDescent="0.2">
      <c r="A1350" s="30">
        <v>2019</v>
      </c>
      <c r="B1350" s="30">
        <v>5</v>
      </c>
      <c r="C1350" s="30" t="s">
        <v>75</v>
      </c>
      <c r="D1350" s="30" t="s">
        <v>36</v>
      </c>
      <c r="E1350" s="30">
        <v>100</v>
      </c>
    </row>
    <row r="1351" spans="1:5" x14ac:dyDescent="0.2">
      <c r="A1351" s="30">
        <v>2019</v>
      </c>
      <c r="B1351" s="30">
        <v>5</v>
      </c>
      <c r="C1351" s="30" t="s">
        <v>75</v>
      </c>
      <c r="D1351" s="30" t="s">
        <v>41</v>
      </c>
      <c r="E1351" s="30">
        <v>147</v>
      </c>
    </row>
    <row r="1352" spans="1:5" x14ac:dyDescent="0.2">
      <c r="A1352" s="30">
        <v>2019</v>
      </c>
      <c r="B1352" s="30">
        <v>5</v>
      </c>
      <c r="C1352" s="30" t="s">
        <v>75</v>
      </c>
      <c r="D1352" s="30" t="s">
        <v>37</v>
      </c>
      <c r="E1352" s="30">
        <v>67</v>
      </c>
    </row>
    <row r="1353" spans="1:5" x14ac:dyDescent="0.2">
      <c r="A1353" s="30">
        <v>2019</v>
      </c>
      <c r="B1353" s="30">
        <v>5</v>
      </c>
      <c r="C1353" s="30" t="s">
        <v>75</v>
      </c>
      <c r="D1353" s="30" t="s">
        <v>42</v>
      </c>
      <c r="E1353" s="30">
        <v>40</v>
      </c>
    </row>
    <row r="1354" spans="1:5" x14ac:dyDescent="0.2">
      <c r="A1354" s="30">
        <v>2019</v>
      </c>
      <c r="B1354" s="30">
        <v>5</v>
      </c>
      <c r="C1354" s="30" t="s">
        <v>75</v>
      </c>
      <c r="D1354" s="30" t="s">
        <v>38</v>
      </c>
      <c r="E1354" s="30">
        <v>6</v>
      </c>
    </row>
    <row r="1355" spans="1:5" x14ac:dyDescent="0.2">
      <c r="A1355" s="30">
        <v>2019</v>
      </c>
      <c r="B1355" s="30">
        <v>5</v>
      </c>
      <c r="C1355" s="30" t="s">
        <v>75</v>
      </c>
      <c r="D1355" s="30" t="s">
        <v>43</v>
      </c>
      <c r="E1355" s="30">
        <v>1</v>
      </c>
    </row>
    <row r="1356" spans="1:5" x14ac:dyDescent="0.2">
      <c r="A1356" s="30">
        <v>2019</v>
      </c>
      <c r="B1356" s="30">
        <v>5</v>
      </c>
      <c r="C1356" s="30" t="s">
        <v>77</v>
      </c>
      <c r="D1356" s="30" t="s">
        <v>49</v>
      </c>
      <c r="E1356" s="30">
        <v>20</v>
      </c>
    </row>
    <row r="1357" spans="1:5" x14ac:dyDescent="0.2">
      <c r="A1357" s="30">
        <v>2019</v>
      </c>
      <c r="B1357" s="30">
        <v>5</v>
      </c>
      <c r="C1357" s="30" t="s">
        <v>77</v>
      </c>
      <c r="D1357" s="30" t="s">
        <v>44</v>
      </c>
      <c r="E1357" s="30">
        <v>46</v>
      </c>
    </row>
    <row r="1358" spans="1:5" x14ac:dyDescent="0.2">
      <c r="A1358" s="30">
        <v>2019</v>
      </c>
      <c r="B1358" s="30">
        <v>5</v>
      </c>
      <c r="C1358" s="30" t="s">
        <v>77</v>
      </c>
      <c r="D1358" s="30" t="s">
        <v>45</v>
      </c>
      <c r="E1358" s="30">
        <v>14</v>
      </c>
    </row>
    <row r="1359" spans="1:5" x14ac:dyDescent="0.2">
      <c r="A1359" s="30">
        <v>2019</v>
      </c>
      <c r="B1359" s="30">
        <v>5</v>
      </c>
      <c r="C1359" s="30" t="s">
        <v>77</v>
      </c>
      <c r="D1359" s="30" t="s">
        <v>46</v>
      </c>
      <c r="E1359" s="30">
        <v>5</v>
      </c>
    </row>
    <row r="1360" spans="1:5" x14ac:dyDescent="0.2">
      <c r="A1360" s="30">
        <v>2019</v>
      </c>
      <c r="B1360" s="30">
        <v>5</v>
      </c>
      <c r="C1360" s="30" t="s">
        <v>77</v>
      </c>
      <c r="D1360" s="30" t="s">
        <v>19</v>
      </c>
      <c r="E1360" s="30">
        <v>2</v>
      </c>
    </row>
    <row r="1361" spans="1:5" x14ac:dyDescent="0.2">
      <c r="A1361" s="30">
        <v>2019</v>
      </c>
      <c r="B1361" s="30">
        <v>5</v>
      </c>
      <c r="C1361" s="30" t="s">
        <v>77</v>
      </c>
      <c r="D1361" s="30" t="s">
        <v>20</v>
      </c>
      <c r="E1361" s="30">
        <v>2</v>
      </c>
    </row>
    <row r="1362" spans="1:5" x14ac:dyDescent="0.2">
      <c r="A1362" s="30">
        <v>2019</v>
      </c>
      <c r="B1362" s="30">
        <v>5</v>
      </c>
      <c r="C1362" s="30" t="s">
        <v>77</v>
      </c>
      <c r="D1362" s="30" t="s">
        <v>21</v>
      </c>
      <c r="E1362" s="30">
        <v>3</v>
      </c>
    </row>
    <row r="1363" spans="1:5" x14ac:dyDescent="0.2">
      <c r="A1363" s="30">
        <v>2019</v>
      </c>
      <c r="B1363" s="30">
        <v>5</v>
      </c>
      <c r="C1363" s="30" t="s">
        <v>77</v>
      </c>
      <c r="D1363" s="30" t="s">
        <v>22</v>
      </c>
      <c r="E1363" s="30">
        <v>6</v>
      </c>
    </row>
    <row r="1364" spans="1:5" x14ac:dyDescent="0.2">
      <c r="A1364" s="30">
        <v>2019</v>
      </c>
      <c r="B1364" s="30">
        <v>5</v>
      </c>
      <c r="C1364" s="30" t="s">
        <v>77</v>
      </c>
      <c r="D1364" s="30" t="s">
        <v>23</v>
      </c>
      <c r="E1364" s="30">
        <v>12</v>
      </c>
    </row>
    <row r="1365" spans="1:5" x14ac:dyDescent="0.2">
      <c r="A1365" s="30">
        <v>2019</v>
      </c>
      <c r="B1365" s="30">
        <v>5</v>
      </c>
      <c r="C1365" s="30" t="s">
        <v>77</v>
      </c>
      <c r="D1365" s="30" t="s">
        <v>24</v>
      </c>
      <c r="E1365" s="30">
        <v>11</v>
      </c>
    </row>
    <row r="1366" spans="1:5" x14ac:dyDescent="0.2">
      <c r="A1366" s="30">
        <v>2019</v>
      </c>
      <c r="B1366" s="30">
        <v>5</v>
      </c>
      <c r="C1366" s="30" t="s">
        <v>77</v>
      </c>
      <c r="D1366" s="30" t="s">
        <v>25</v>
      </c>
      <c r="E1366" s="30">
        <v>20</v>
      </c>
    </row>
    <row r="1367" spans="1:5" x14ac:dyDescent="0.2">
      <c r="A1367" s="30">
        <v>2019</v>
      </c>
      <c r="B1367" s="30">
        <v>5</v>
      </c>
      <c r="C1367" s="30" t="s">
        <v>77</v>
      </c>
      <c r="D1367" s="30" t="s">
        <v>26</v>
      </c>
      <c r="E1367" s="30">
        <v>82</v>
      </c>
    </row>
    <row r="1368" spans="1:5" x14ac:dyDescent="0.2">
      <c r="A1368" s="30">
        <v>2019</v>
      </c>
      <c r="B1368" s="30">
        <v>5</v>
      </c>
      <c r="C1368" s="30" t="s">
        <v>77</v>
      </c>
      <c r="D1368" s="30" t="s">
        <v>27</v>
      </c>
      <c r="E1368" s="30">
        <v>68</v>
      </c>
    </row>
    <row r="1369" spans="1:5" x14ac:dyDescent="0.2">
      <c r="A1369" s="30">
        <v>2019</v>
      </c>
      <c r="B1369" s="30">
        <v>5</v>
      </c>
      <c r="C1369" s="30" t="s">
        <v>77</v>
      </c>
      <c r="D1369" s="30" t="s">
        <v>28</v>
      </c>
      <c r="E1369" s="30">
        <v>137</v>
      </c>
    </row>
    <row r="1370" spans="1:5" x14ac:dyDescent="0.2">
      <c r="A1370" s="30">
        <v>2019</v>
      </c>
      <c r="B1370" s="30">
        <v>5</v>
      </c>
      <c r="C1370" s="30" t="s">
        <v>77</v>
      </c>
      <c r="D1370" s="30" t="s">
        <v>34</v>
      </c>
      <c r="E1370" s="30">
        <v>80</v>
      </c>
    </row>
    <row r="1371" spans="1:5" x14ac:dyDescent="0.2">
      <c r="A1371" s="30">
        <v>2019</v>
      </c>
      <c r="B1371" s="30">
        <v>5</v>
      </c>
      <c r="C1371" s="30" t="s">
        <v>77</v>
      </c>
      <c r="D1371" s="30" t="s">
        <v>35</v>
      </c>
      <c r="E1371" s="30">
        <v>74</v>
      </c>
    </row>
    <row r="1372" spans="1:5" x14ac:dyDescent="0.2">
      <c r="A1372" s="30">
        <v>2019</v>
      </c>
      <c r="B1372" s="30">
        <v>5</v>
      </c>
      <c r="C1372" s="30" t="s">
        <v>77</v>
      </c>
      <c r="D1372" s="30" t="s">
        <v>36</v>
      </c>
      <c r="E1372" s="30">
        <v>109</v>
      </c>
    </row>
    <row r="1373" spans="1:5" x14ac:dyDescent="0.2">
      <c r="A1373" s="30">
        <v>2019</v>
      </c>
      <c r="B1373" s="30">
        <v>5</v>
      </c>
      <c r="C1373" s="30" t="s">
        <v>77</v>
      </c>
      <c r="D1373" s="30" t="s">
        <v>37</v>
      </c>
      <c r="E1373" s="30">
        <v>51</v>
      </c>
    </row>
    <row r="1374" spans="1:5" x14ac:dyDescent="0.2">
      <c r="A1374" s="30">
        <v>2019</v>
      </c>
      <c r="B1374" s="30">
        <v>5</v>
      </c>
      <c r="C1374" s="30" t="s">
        <v>77</v>
      </c>
      <c r="D1374" s="30" t="s">
        <v>38</v>
      </c>
      <c r="E1374" s="30">
        <v>30</v>
      </c>
    </row>
    <row r="1375" spans="1:5" x14ac:dyDescent="0.2">
      <c r="A1375" s="30">
        <v>2019</v>
      </c>
      <c r="B1375" s="30">
        <v>5</v>
      </c>
      <c r="C1375" s="30" t="s">
        <v>73</v>
      </c>
      <c r="D1375" s="30" t="s">
        <v>49</v>
      </c>
      <c r="E1375" s="30">
        <v>479</v>
      </c>
    </row>
    <row r="1376" spans="1:5" x14ac:dyDescent="0.2">
      <c r="A1376" s="30">
        <v>2019</v>
      </c>
      <c r="B1376" s="30">
        <v>5</v>
      </c>
      <c r="C1376" s="30" t="s">
        <v>73</v>
      </c>
      <c r="D1376" s="30" t="s">
        <v>50</v>
      </c>
      <c r="E1376" s="30">
        <v>147</v>
      </c>
    </row>
    <row r="1377" spans="1:5" x14ac:dyDescent="0.2">
      <c r="A1377" s="30">
        <v>2019</v>
      </c>
      <c r="B1377" s="30">
        <v>5</v>
      </c>
      <c r="C1377" s="30" t="s">
        <v>73</v>
      </c>
      <c r="D1377" s="30" t="s">
        <v>51</v>
      </c>
      <c r="E1377" s="30">
        <v>92</v>
      </c>
    </row>
    <row r="1378" spans="1:5" x14ac:dyDescent="0.2">
      <c r="A1378" s="30">
        <v>2019</v>
      </c>
      <c r="B1378" s="30">
        <v>5</v>
      </c>
      <c r="C1378" s="30" t="s">
        <v>73</v>
      </c>
      <c r="D1378" s="30" t="s">
        <v>52</v>
      </c>
      <c r="E1378" s="30">
        <v>5</v>
      </c>
    </row>
    <row r="1379" spans="1:5" x14ac:dyDescent="0.2">
      <c r="A1379" s="30">
        <v>2019</v>
      </c>
      <c r="B1379" s="30">
        <v>5</v>
      </c>
      <c r="C1379" s="30" t="s">
        <v>73</v>
      </c>
      <c r="D1379" s="30" t="s">
        <v>53</v>
      </c>
      <c r="E1379" s="30">
        <v>432</v>
      </c>
    </row>
    <row r="1380" spans="1:5" x14ac:dyDescent="0.2">
      <c r="A1380" s="30">
        <v>2019</v>
      </c>
      <c r="B1380" s="30">
        <v>5</v>
      </c>
      <c r="C1380" s="30" t="s">
        <v>73</v>
      </c>
      <c r="D1380" s="30" t="s">
        <v>54</v>
      </c>
      <c r="E1380" s="30">
        <v>64</v>
      </c>
    </row>
    <row r="1381" spans="1:5" x14ac:dyDescent="0.2">
      <c r="A1381" s="30">
        <v>2019</v>
      </c>
      <c r="B1381" s="30">
        <v>5</v>
      </c>
      <c r="C1381" s="30" t="s">
        <v>73</v>
      </c>
      <c r="D1381" s="30" t="s">
        <v>55</v>
      </c>
      <c r="E1381" s="30">
        <v>20</v>
      </c>
    </row>
    <row r="1382" spans="1:5" x14ac:dyDescent="0.2">
      <c r="A1382" s="30">
        <v>2019</v>
      </c>
      <c r="B1382" s="30">
        <v>5</v>
      </c>
      <c r="C1382" s="30" t="s">
        <v>73</v>
      </c>
      <c r="D1382" s="30" t="s">
        <v>57</v>
      </c>
      <c r="E1382" s="30">
        <v>461</v>
      </c>
    </row>
    <row r="1383" spans="1:5" x14ac:dyDescent="0.2">
      <c r="A1383" s="30">
        <v>2019</v>
      </c>
      <c r="B1383" s="30">
        <v>5</v>
      </c>
      <c r="C1383" s="30" t="s">
        <v>73</v>
      </c>
      <c r="D1383" s="30" t="s">
        <v>58</v>
      </c>
      <c r="E1383" s="30">
        <v>23</v>
      </c>
    </row>
    <row r="1384" spans="1:5" x14ac:dyDescent="0.2">
      <c r="A1384" s="30">
        <v>2019</v>
      </c>
      <c r="B1384" s="30">
        <v>5</v>
      </c>
      <c r="C1384" s="30" t="s">
        <v>73</v>
      </c>
      <c r="D1384" s="30" t="s">
        <v>59</v>
      </c>
      <c r="E1384" s="30">
        <v>1</v>
      </c>
    </row>
    <row r="1385" spans="1:5" x14ac:dyDescent="0.2">
      <c r="A1385" s="30">
        <v>2019</v>
      </c>
      <c r="B1385" s="30">
        <v>5</v>
      </c>
      <c r="C1385" s="30" t="s">
        <v>73</v>
      </c>
      <c r="D1385" s="30" t="s">
        <v>44</v>
      </c>
      <c r="E1385" s="30">
        <v>531</v>
      </c>
    </row>
    <row r="1386" spans="1:5" x14ac:dyDescent="0.2">
      <c r="A1386" s="30">
        <v>2019</v>
      </c>
      <c r="B1386" s="30">
        <v>5</v>
      </c>
      <c r="C1386" s="30" t="s">
        <v>73</v>
      </c>
      <c r="D1386" s="30" t="s">
        <v>45</v>
      </c>
      <c r="E1386" s="30">
        <v>373</v>
      </c>
    </row>
    <row r="1387" spans="1:5" x14ac:dyDescent="0.2">
      <c r="A1387" s="30">
        <v>2019</v>
      </c>
      <c r="B1387" s="30">
        <v>5</v>
      </c>
      <c r="C1387" s="30" t="s">
        <v>73</v>
      </c>
      <c r="D1387" s="30" t="s">
        <v>46</v>
      </c>
      <c r="E1387" s="30">
        <v>505</v>
      </c>
    </row>
    <row r="1388" spans="1:5" x14ac:dyDescent="0.2">
      <c r="A1388" s="30">
        <v>2019</v>
      </c>
      <c r="B1388" s="30">
        <v>5</v>
      </c>
      <c r="C1388" s="30" t="s">
        <v>73</v>
      </c>
      <c r="D1388" s="30" t="s">
        <v>47</v>
      </c>
      <c r="E1388" s="30">
        <v>69</v>
      </c>
    </row>
    <row r="1389" spans="1:5" x14ac:dyDescent="0.2">
      <c r="A1389" s="30">
        <v>2019</v>
      </c>
      <c r="B1389" s="30">
        <v>5</v>
      </c>
      <c r="C1389" s="30" t="s">
        <v>73</v>
      </c>
      <c r="D1389" s="30" t="s">
        <v>48</v>
      </c>
      <c r="E1389" s="30">
        <v>2</v>
      </c>
    </row>
    <row r="1390" spans="1:5" x14ac:dyDescent="0.2">
      <c r="A1390" s="30">
        <v>2019</v>
      </c>
      <c r="B1390" s="30">
        <v>5</v>
      </c>
      <c r="C1390" s="30" t="s">
        <v>73</v>
      </c>
      <c r="D1390" s="30" t="s">
        <v>19</v>
      </c>
      <c r="E1390" s="30">
        <v>11</v>
      </c>
    </row>
    <row r="1391" spans="1:5" x14ac:dyDescent="0.2">
      <c r="A1391" s="30">
        <v>2019</v>
      </c>
      <c r="B1391" s="30">
        <v>5</v>
      </c>
      <c r="C1391" s="30" t="s">
        <v>73</v>
      </c>
      <c r="D1391" s="30" t="s">
        <v>20</v>
      </c>
      <c r="E1391" s="30">
        <v>28</v>
      </c>
    </row>
    <row r="1392" spans="1:5" x14ac:dyDescent="0.2">
      <c r="A1392" s="30">
        <v>2019</v>
      </c>
      <c r="B1392" s="30">
        <v>5</v>
      </c>
      <c r="C1392" s="30" t="s">
        <v>73</v>
      </c>
      <c r="D1392" s="30" t="s">
        <v>21</v>
      </c>
      <c r="E1392" s="30">
        <v>160</v>
      </c>
    </row>
    <row r="1393" spans="1:5" x14ac:dyDescent="0.2">
      <c r="A1393" s="30">
        <v>2019</v>
      </c>
      <c r="B1393" s="30">
        <v>5</v>
      </c>
      <c r="C1393" s="30" t="s">
        <v>73</v>
      </c>
      <c r="D1393" s="30" t="s">
        <v>22</v>
      </c>
      <c r="E1393" s="30">
        <v>136</v>
      </c>
    </row>
    <row r="1394" spans="1:5" x14ac:dyDescent="0.2">
      <c r="A1394" s="30">
        <v>2019</v>
      </c>
      <c r="B1394" s="30">
        <v>5</v>
      </c>
      <c r="C1394" s="30" t="s">
        <v>73</v>
      </c>
      <c r="D1394" s="30" t="s">
        <v>23</v>
      </c>
      <c r="E1394" s="30">
        <v>69</v>
      </c>
    </row>
    <row r="1395" spans="1:5" x14ac:dyDescent="0.2">
      <c r="A1395" s="30">
        <v>2019</v>
      </c>
      <c r="B1395" s="30">
        <v>5</v>
      </c>
      <c r="C1395" s="30" t="s">
        <v>73</v>
      </c>
      <c r="D1395" s="30" t="s">
        <v>24</v>
      </c>
      <c r="E1395" s="30">
        <v>27</v>
      </c>
    </row>
    <row r="1396" spans="1:5" x14ac:dyDescent="0.2">
      <c r="A1396" s="30">
        <v>2019</v>
      </c>
      <c r="B1396" s="30">
        <v>5</v>
      </c>
      <c r="C1396" s="30" t="s">
        <v>73</v>
      </c>
      <c r="D1396" s="30" t="s">
        <v>25</v>
      </c>
      <c r="E1396" s="30">
        <v>79</v>
      </c>
    </row>
    <row r="1397" spans="1:5" x14ac:dyDescent="0.2">
      <c r="A1397" s="30">
        <v>2019</v>
      </c>
      <c r="B1397" s="30">
        <v>5</v>
      </c>
      <c r="C1397" s="30" t="s">
        <v>73</v>
      </c>
      <c r="D1397" s="30" t="s">
        <v>26</v>
      </c>
      <c r="E1397" s="30">
        <v>263</v>
      </c>
    </row>
    <row r="1398" spans="1:5" x14ac:dyDescent="0.2">
      <c r="A1398" s="30">
        <v>2019</v>
      </c>
      <c r="B1398" s="30">
        <v>5</v>
      </c>
      <c r="C1398" s="30" t="s">
        <v>73</v>
      </c>
      <c r="D1398" s="30" t="s">
        <v>27</v>
      </c>
      <c r="E1398" s="30">
        <v>245</v>
      </c>
    </row>
    <row r="1399" spans="1:5" x14ac:dyDescent="0.2">
      <c r="A1399" s="30">
        <v>2019</v>
      </c>
      <c r="B1399" s="30">
        <v>5</v>
      </c>
      <c r="C1399" s="30" t="s">
        <v>73</v>
      </c>
      <c r="D1399" s="30" t="s">
        <v>28</v>
      </c>
      <c r="E1399" s="30">
        <v>80</v>
      </c>
    </row>
    <row r="1400" spans="1:5" x14ac:dyDescent="0.2">
      <c r="A1400" s="30">
        <v>2019</v>
      </c>
      <c r="B1400" s="30">
        <v>5</v>
      </c>
      <c r="C1400" s="30" t="s">
        <v>73</v>
      </c>
      <c r="D1400" s="30" t="s">
        <v>29</v>
      </c>
      <c r="E1400" s="30">
        <v>90</v>
      </c>
    </row>
    <row r="1401" spans="1:5" x14ac:dyDescent="0.2">
      <c r="A1401" s="30">
        <v>2019</v>
      </c>
      <c r="B1401" s="30">
        <v>5</v>
      </c>
      <c r="C1401" s="30" t="s">
        <v>73</v>
      </c>
      <c r="D1401" s="30" t="s">
        <v>30</v>
      </c>
      <c r="E1401" s="30">
        <v>159</v>
      </c>
    </row>
    <row r="1402" spans="1:5" x14ac:dyDescent="0.2">
      <c r="A1402" s="30">
        <v>2019</v>
      </c>
      <c r="B1402" s="30">
        <v>5</v>
      </c>
      <c r="C1402" s="30" t="s">
        <v>73</v>
      </c>
      <c r="D1402" s="30" t="s">
        <v>31</v>
      </c>
      <c r="E1402" s="30">
        <v>592</v>
      </c>
    </row>
    <row r="1403" spans="1:5" x14ac:dyDescent="0.2">
      <c r="A1403" s="30">
        <v>2019</v>
      </c>
      <c r="B1403" s="30">
        <v>5</v>
      </c>
      <c r="C1403" s="30" t="s">
        <v>73</v>
      </c>
      <c r="D1403" s="30" t="s">
        <v>32</v>
      </c>
      <c r="E1403" s="30">
        <v>403</v>
      </c>
    </row>
    <row r="1404" spans="1:5" x14ac:dyDescent="0.2">
      <c r="A1404" s="30">
        <v>2019</v>
      </c>
      <c r="B1404" s="30">
        <v>5</v>
      </c>
      <c r="C1404" s="30" t="s">
        <v>73</v>
      </c>
      <c r="D1404" s="30" t="s">
        <v>33</v>
      </c>
      <c r="E1404" s="30">
        <v>61</v>
      </c>
    </row>
    <row r="1405" spans="1:5" x14ac:dyDescent="0.2">
      <c r="A1405" s="30">
        <v>2019</v>
      </c>
      <c r="B1405" s="30">
        <v>5</v>
      </c>
      <c r="C1405" s="30" t="s">
        <v>73</v>
      </c>
      <c r="D1405" s="30" t="s">
        <v>34</v>
      </c>
      <c r="E1405" s="30">
        <v>217</v>
      </c>
    </row>
    <row r="1406" spans="1:5" x14ac:dyDescent="0.2">
      <c r="A1406" s="30">
        <v>2019</v>
      </c>
      <c r="B1406" s="30">
        <v>5</v>
      </c>
      <c r="C1406" s="30" t="s">
        <v>73</v>
      </c>
      <c r="D1406" s="30" t="s">
        <v>39</v>
      </c>
      <c r="E1406" s="30">
        <v>360</v>
      </c>
    </row>
    <row r="1407" spans="1:5" x14ac:dyDescent="0.2">
      <c r="A1407" s="30">
        <v>2019</v>
      </c>
      <c r="B1407" s="30">
        <v>5</v>
      </c>
      <c r="C1407" s="30" t="s">
        <v>73</v>
      </c>
      <c r="D1407" s="30" t="s">
        <v>35</v>
      </c>
      <c r="E1407" s="30">
        <v>304</v>
      </c>
    </row>
    <row r="1408" spans="1:5" x14ac:dyDescent="0.2">
      <c r="A1408" s="30">
        <v>2019</v>
      </c>
      <c r="B1408" s="30">
        <v>5</v>
      </c>
      <c r="C1408" s="30" t="s">
        <v>73</v>
      </c>
      <c r="D1408" s="30" t="s">
        <v>40</v>
      </c>
      <c r="E1408" s="30">
        <v>464</v>
      </c>
    </row>
    <row r="1409" spans="1:5" x14ac:dyDescent="0.2">
      <c r="A1409" s="30">
        <v>2019</v>
      </c>
      <c r="B1409" s="30">
        <v>5</v>
      </c>
      <c r="C1409" s="30" t="s">
        <v>73</v>
      </c>
      <c r="D1409" s="30" t="s">
        <v>36</v>
      </c>
      <c r="E1409" s="30">
        <v>1116</v>
      </c>
    </row>
    <row r="1410" spans="1:5" x14ac:dyDescent="0.2">
      <c r="A1410" s="30">
        <v>2019</v>
      </c>
      <c r="B1410" s="30">
        <v>5</v>
      </c>
      <c r="C1410" s="30" t="s">
        <v>73</v>
      </c>
      <c r="D1410" s="30" t="s">
        <v>41</v>
      </c>
      <c r="E1410" s="30">
        <v>988</v>
      </c>
    </row>
    <row r="1411" spans="1:5" x14ac:dyDescent="0.2">
      <c r="A1411" s="30">
        <v>2019</v>
      </c>
      <c r="B1411" s="30">
        <v>5</v>
      </c>
      <c r="C1411" s="30" t="s">
        <v>73</v>
      </c>
      <c r="D1411" s="30" t="s">
        <v>37</v>
      </c>
      <c r="E1411" s="30">
        <v>567</v>
      </c>
    </row>
    <row r="1412" spans="1:5" x14ac:dyDescent="0.2">
      <c r="A1412" s="30">
        <v>2019</v>
      </c>
      <c r="B1412" s="30">
        <v>5</v>
      </c>
      <c r="C1412" s="30" t="s">
        <v>73</v>
      </c>
      <c r="D1412" s="30" t="s">
        <v>42</v>
      </c>
      <c r="E1412" s="30">
        <v>300</v>
      </c>
    </row>
    <row r="1413" spans="1:5" x14ac:dyDescent="0.2">
      <c r="A1413" s="30">
        <v>2019</v>
      </c>
      <c r="B1413" s="30">
        <v>5</v>
      </c>
      <c r="C1413" s="30" t="s">
        <v>73</v>
      </c>
      <c r="D1413" s="30" t="s">
        <v>38</v>
      </c>
      <c r="E1413" s="30">
        <v>28</v>
      </c>
    </row>
    <row r="1414" spans="1:5" x14ac:dyDescent="0.2">
      <c r="A1414" s="30">
        <v>2019</v>
      </c>
      <c r="B1414" s="30">
        <v>5</v>
      </c>
      <c r="C1414" s="30" t="s">
        <v>73</v>
      </c>
      <c r="D1414" s="30" t="s">
        <v>43</v>
      </c>
      <c r="E1414" s="30">
        <v>21</v>
      </c>
    </row>
    <row r="1415" spans="1:5" x14ac:dyDescent="0.2">
      <c r="A1415" s="30">
        <v>2019</v>
      </c>
      <c r="B1415" s="30">
        <v>6</v>
      </c>
      <c r="C1415" s="30" t="s">
        <v>81</v>
      </c>
      <c r="D1415" s="30" t="s">
        <v>61</v>
      </c>
      <c r="E1415" s="30">
        <v>500</v>
      </c>
    </row>
    <row r="1416" spans="1:5" x14ac:dyDescent="0.2">
      <c r="A1416" s="30">
        <v>2019</v>
      </c>
      <c r="B1416" s="30">
        <v>6</v>
      </c>
      <c r="C1416" s="30" t="s">
        <v>81</v>
      </c>
      <c r="D1416" s="30" t="s">
        <v>44</v>
      </c>
      <c r="E1416" s="30">
        <v>1</v>
      </c>
    </row>
    <row r="1417" spans="1:5" x14ac:dyDescent="0.2">
      <c r="A1417" s="30">
        <v>2019</v>
      </c>
      <c r="B1417" s="30">
        <v>6</v>
      </c>
      <c r="C1417" s="30" t="s">
        <v>81</v>
      </c>
      <c r="D1417" s="30" t="s">
        <v>34</v>
      </c>
      <c r="E1417" s="30">
        <v>1</v>
      </c>
    </row>
    <row r="1418" spans="1:5" x14ac:dyDescent="0.2">
      <c r="A1418" s="30">
        <v>2019</v>
      </c>
      <c r="B1418" s="30">
        <v>6</v>
      </c>
      <c r="C1418" s="30" t="s">
        <v>63</v>
      </c>
      <c r="D1418" s="30" t="s">
        <v>49</v>
      </c>
      <c r="E1418" s="30">
        <v>94</v>
      </c>
    </row>
    <row r="1419" spans="1:5" x14ac:dyDescent="0.2">
      <c r="A1419" s="30">
        <v>2019</v>
      </c>
      <c r="B1419" s="30">
        <v>6</v>
      </c>
      <c r="C1419" s="30" t="s">
        <v>63</v>
      </c>
      <c r="D1419" s="30" t="s">
        <v>50</v>
      </c>
      <c r="E1419" s="30">
        <v>36</v>
      </c>
    </row>
    <row r="1420" spans="1:5" x14ac:dyDescent="0.2">
      <c r="A1420" s="30">
        <v>2019</v>
      </c>
      <c r="B1420" s="30">
        <v>6</v>
      </c>
      <c r="C1420" s="30" t="s">
        <v>63</v>
      </c>
      <c r="D1420" s="30" t="s">
        <v>51</v>
      </c>
      <c r="E1420" s="30">
        <v>9</v>
      </c>
    </row>
    <row r="1421" spans="1:5" x14ac:dyDescent="0.2">
      <c r="A1421" s="30">
        <v>2019</v>
      </c>
      <c r="B1421" s="30">
        <v>6</v>
      </c>
      <c r="C1421" s="30" t="s">
        <v>63</v>
      </c>
      <c r="D1421" s="30" t="s">
        <v>53</v>
      </c>
      <c r="E1421" s="30">
        <v>62</v>
      </c>
    </row>
    <row r="1422" spans="1:5" x14ac:dyDescent="0.2">
      <c r="A1422" s="30">
        <v>2019</v>
      </c>
      <c r="B1422" s="30">
        <v>6</v>
      </c>
      <c r="C1422" s="30" t="s">
        <v>63</v>
      </c>
      <c r="D1422" s="30" t="s">
        <v>54</v>
      </c>
      <c r="E1422" s="30">
        <v>4</v>
      </c>
    </row>
    <row r="1423" spans="1:5" x14ac:dyDescent="0.2">
      <c r="A1423" s="30">
        <v>2019</v>
      </c>
      <c r="B1423" s="30">
        <v>6</v>
      </c>
      <c r="C1423" s="30" t="s">
        <v>63</v>
      </c>
      <c r="D1423" s="30" t="s">
        <v>57</v>
      </c>
      <c r="E1423" s="30">
        <v>70</v>
      </c>
    </row>
    <row r="1424" spans="1:5" x14ac:dyDescent="0.2">
      <c r="A1424" s="30">
        <v>2019</v>
      </c>
      <c r="B1424" s="30">
        <v>6</v>
      </c>
      <c r="C1424" s="30" t="s">
        <v>63</v>
      </c>
      <c r="D1424" s="30" t="s">
        <v>58</v>
      </c>
      <c r="E1424" s="30">
        <v>1</v>
      </c>
    </row>
    <row r="1425" spans="1:5" x14ac:dyDescent="0.2">
      <c r="A1425" s="30">
        <v>2019</v>
      </c>
      <c r="B1425" s="30">
        <v>6</v>
      </c>
      <c r="C1425" s="30" t="s">
        <v>63</v>
      </c>
      <c r="D1425" s="30" t="s">
        <v>44</v>
      </c>
      <c r="E1425" s="30">
        <v>178</v>
      </c>
    </row>
    <row r="1426" spans="1:5" x14ac:dyDescent="0.2">
      <c r="A1426" s="30">
        <v>2019</v>
      </c>
      <c r="B1426" s="30">
        <v>6</v>
      </c>
      <c r="C1426" s="30" t="s">
        <v>63</v>
      </c>
      <c r="D1426" s="30" t="s">
        <v>45</v>
      </c>
      <c r="E1426" s="30">
        <v>323</v>
      </c>
    </row>
    <row r="1427" spans="1:5" x14ac:dyDescent="0.2">
      <c r="A1427" s="30">
        <v>2019</v>
      </c>
      <c r="B1427" s="30">
        <v>6</v>
      </c>
      <c r="C1427" s="30" t="s">
        <v>63</v>
      </c>
      <c r="D1427" s="30" t="s">
        <v>46</v>
      </c>
      <c r="E1427" s="30">
        <v>299</v>
      </c>
    </row>
    <row r="1428" spans="1:5" x14ac:dyDescent="0.2">
      <c r="A1428" s="30">
        <v>2019</v>
      </c>
      <c r="B1428" s="30">
        <v>6</v>
      </c>
      <c r="C1428" s="30" t="s">
        <v>63</v>
      </c>
      <c r="D1428" s="30" t="s">
        <v>47</v>
      </c>
      <c r="E1428" s="30">
        <v>7</v>
      </c>
    </row>
    <row r="1429" spans="1:5" x14ac:dyDescent="0.2">
      <c r="A1429" s="30">
        <v>2019</v>
      </c>
      <c r="B1429" s="30">
        <v>6</v>
      </c>
      <c r="C1429" s="30" t="s">
        <v>63</v>
      </c>
      <c r="D1429" s="30" t="s">
        <v>19</v>
      </c>
      <c r="E1429" s="30">
        <v>140</v>
      </c>
    </row>
    <row r="1430" spans="1:5" x14ac:dyDescent="0.2">
      <c r="A1430" s="30">
        <v>2019</v>
      </c>
      <c r="B1430" s="30">
        <v>6</v>
      </c>
      <c r="C1430" s="30" t="s">
        <v>63</v>
      </c>
      <c r="D1430" s="30" t="s">
        <v>20</v>
      </c>
      <c r="E1430" s="30">
        <v>582</v>
      </c>
    </row>
    <row r="1431" spans="1:5" x14ac:dyDescent="0.2">
      <c r="A1431" s="30">
        <v>2019</v>
      </c>
      <c r="B1431" s="30">
        <v>6</v>
      </c>
      <c r="C1431" s="30" t="s">
        <v>63</v>
      </c>
      <c r="D1431" s="30" t="s">
        <v>21</v>
      </c>
      <c r="E1431" s="30">
        <v>1824</v>
      </c>
    </row>
    <row r="1432" spans="1:5" x14ac:dyDescent="0.2">
      <c r="A1432" s="30">
        <v>2019</v>
      </c>
      <c r="B1432" s="30">
        <v>6</v>
      </c>
      <c r="C1432" s="30" t="s">
        <v>63</v>
      </c>
      <c r="D1432" s="30" t="s">
        <v>22</v>
      </c>
      <c r="E1432" s="30">
        <v>298</v>
      </c>
    </row>
    <row r="1433" spans="1:5" x14ac:dyDescent="0.2">
      <c r="A1433" s="30">
        <v>2019</v>
      </c>
      <c r="B1433" s="30">
        <v>6</v>
      </c>
      <c r="C1433" s="30" t="s">
        <v>63</v>
      </c>
      <c r="D1433" s="30" t="s">
        <v>23</v>
      </c>
      <c r="E1433" s="30">
        <v>1</v>
      </c>
    </row>
    <row r="1434" spans="1:5" x14ac:dyDescent="0.2">
      <c r="A1434" s="30">
        <v>2019</v>
      </c>
      <c r="B1434" s="30">
        <v>6</v>
      </c>
      <c r="C1434" s="30" t="s">
        <v>63</v>
      </c>
      <c r="D1434" s="30" t="s">
        <v>24</v>
      </c>
      <c r="E1434" s="30">
        <v>140</v>
      </c>
    </row>
    <row r="1435" spans="1:5" x14ac:dyDescent="0.2">
      <c r="A1435" s="30">
        <v>2019</v>
      </c>
      <c r="B1435" s="30">
        <v>6</v>
      </c>
      <c r="C1435" s="30" t="s">
        <v>63</v>
      </c>
      <c r="D1435" s="30" t="s">
        <v>25</v>
      </c>
      <c r="E1435" s="30">
        <v>610</v>
      </c>
    </row>
    <row r="1436" spans="1:5" x14ac:dyDescent="0.2">
      <c r="A1436" s="30">
        <v>2019</v>
      </c>
      <c r="B1436" s="30">
        <v>6</v>
      </c>
      <c r="C1436" s="30" t="s">
        <v>63</v>
      </c>
      <c r="D1436" s="30" t="s">
        <v>26</v>
      </c>
      <c r="E1436" s="30">
        <v>2028</v>
      </c>
    </row>
    <row r="1437" spans="1:5" x14ac:dyDescent="0.2">
      <c r="A1437" s="30">
        <v>2019</v>
      </c>
      <c r="B1437" s="30">
        <v>6</v>
      </c>
      <c r="C1437" s="30" t="s">
        <v>63</v>
      </c>
      <c r="D1437" s="30" t="s">
        <v>27</v>
      </c>
      <c r="E1437" s="30">
        <v>384</v>
      </c>
    </row>
    <row r="1438" spans="1:5" x14ac:dyDescent="0.2">
      <c r="A1438" s="30">
        <v>2019</v>
      </c>
      <c r="B1438" s="30">
        <v>6</v>
      </c>
      <c r="C1438" s="30" t="s">
        <v>63</v>
      </c>
      <c r="D1438" s="30" t="s">
        <v>28</v>
      </c>
      <c r="E1438" s="30">
        <v>1</v>
      </c>
    </row>
    <row r="1439" spans="1:5" x14ac:dyDescent="0.2">
      <c r="A1439" s="30">
        <v>2019</v>
      </c>
      <c r="B1439" s="30">
        <v>6</v>
      </c>
      <c r="C1439" s="30" t="s">
        <v>63</v>
      </c>
      <c r="D1439" s="30" t="s">
        <v>29</v>
      </c>
      <c r="E1439" s="30">
        <v>136</v>
      </c>
    </row>
    <row r="1440" spans="1:5" x14ac:dyDescent="0.2">
      <c r="A1440" s="30">
        <v>2019</v>
      </c>
      <c r="B1440" s="30">
        <v>6</v>
      </c>
      <c r="C1440" s="30" t="s">
        <v>63</v>
      </c>
      <c r="D1440" s="30" t="s">
        <v>30</v>
      </c>
      <c r="E1440" s="30">
        <v>672</v>
      </c>
    </row>
    <row r="1441" spans="1:5" x14ac:dyDescent="0.2">
      <c r="A1441" s="30">
        <v>2019</v>
      </c>
      <c r="B1441" s="30">
        <v>6</v>
      </c>
      <c r="C1441" s="30" t="s">
        <v>63</v>
      </c>
      <c r="D1441" s="30" t="s">
        <v>31</v>
      </c>
      <c r="E1441" s="30">
        <v>1599</v>
      </c>
    </row>
    <row r="1442" spans="1:5" x14ac:dyDescent="0.2">
      <c r="A1442" s="30">
        <v>2019</v>
      </c>
      <c r="B1442" s="30">
        <v>6</v>
      </c>
      <c r="C1442" s="30" t="s">
        <v>63</v>
      </c>
      <c r="D1442" s="30" t="s">
        <v>32</v>
      </c>
      <c r="E1442" s="30">
        <v>265</v>
      </c>
    </row>
    <row r="1443" spans="1:5" x14ac:dyDescent="0.2">
      <c r="A1443" s="30">
        <v>2019</v>
      </c>
      <c r="B1443" s="30">
        <v>6</v>
      </c>
      <c r="C1443" s="30" t="s">
        <v>63</v>
      </c>
      <c r="D1443" s="30" t="s">
        <v>34</v>
      </c>
      <c r="E1443" s="30">
        <v>153</v>
      </c>
    </row>
    <row r="1444" spans="1:5" x14ac:dyDescent="0.2">
      <c r="A1444" s="30">
        <v>2019</v>
      </c>
      <c r="B1444" s="30">
        <v>6</v>
      </c>
      <c r="C1444" s="30" t="s">
        <v>63</v>
      </c>
      <c r="D1444" s="30" t="s">
        <v>39</v>
      </c>
      <c r="E1444" s="30">
        <v>180</v>
      </c>
    </row>
    <row r="1445" spans="1:5" x14ac:dyDescent="0.2">
      <c r="A1445" s="30">
        <v>2019</v>
      </c>
      <c r="B1445" s="30">
        <v>6</v>
      </c>
      <c r="C1445" s="30" t="s">
        <v>63</v>
      </c>
      <c r="D1445" s="30" t="s">
        <v>35</v>
      </c>
      <c r="E1445" s="30">
        <v>743</v>
      </c>
    </row>
    <row r="1446" spans="1:5" x14ac:dyDescent="0.2">
      <c r="A1446" s="30">
        <v>2019</v>
      </c>
      <c r="B1446" s="30">
        <v>6</v>
      </c>
      <c r="C1446" s="30" t="s">
        <v>63</v>
      </c>
      <c r="D1446" s="30" t="s">
        <v>40</v>
      </c>
      <c r="E1446" s="30">
        <v>883</v>
      </c>
    </row>
    <row r="1447" spans="1:5" x14ac:dyDescent="0.2">
      <c r="A1447" s="30">
        <v>2019</v>
      </c>
      <c r="B1447" s="30">
        <v>6</v>
      </c>
      <c r="C1447" s="30" t="s">
        <v>63</v>
      </c>
      <c r="D1447" s="30" t="s">
        <v>36</v>
      </c>
      <c r="E1447" s="30">
        <v>1854</v>
      </c>
    </row>
    <row r="1448" spans="1:5" x14ac:dyDescent="0.2">
      <c r="A1448" s="30">
        <v>2019</v>
      </c>
      <c r="B1448" s="30">
        <v>6</v>
      </c>
      <c r="C1448" s="30" t="s">
        <v>63</v>
      </c>
      <c r="D1448" s="30" t="s">
        <v>41</v>
      </c>
      <c r="E1448" s="30">
        <v>1230</v>
      </c>
    </row>
    <row r="1449" spans="1:5" x14ac:dyDescent="0.2">
      <c r="A1449" s="30">
        <v>2019</v>
      </c>
      <c r="B1449" s="30">
        <v>6</v>
      </c>
      <c r="C1449" s="30" t="s">
        <v>63</v>
      </c>
      <c r="D1449" s="30" t="s">
        <v>37</v>
      </c>
      <c r="E1449" s="30">
        <v>137</v>
      </c>
    </row>
    <row r="1450" spans="1:5" x14ac:dyDescent="0.2">
      <c r="A1450" s="30">
        <v>2019</v>
      </c>
      <c r="B1450" s="30">
        <v>6</v>
      </c>
      <c r="C1450" s="30" t="s">
        <v>63</v>
      </c>
      <c r="D1450" s="30" t="s">
        <v>42</v>
      </c>
      <c r="E1450" s="30">
        <v>33</v>
      </c>
    </row>
    <row r="1451" spans="1:5" x14ac:dyDescent="0.2">
      <c r="A1451" s="30">
        <v>2019</v>
      </c>
      <c r="B1451" s="30">
        <v>6</v>
      </c>
      <c r="C1451" s="30" t="s">
        <v>79</v>
      </c>
      <c r="D1451" s="30" t="s">
        <v>49</v>
      </c>
      <c r="E1451" s="30">
        <v>2</v>
      </c>
    </row>
    <row r="1452" spans="1:5" x14ac:dyDescent="0.2">
      <c r="A1452" s="30">
        <v>2019</v>
      </c>
      <c r="B1452" s="30">
        <v>6</v>
      </c>
      <c r="C1452" s="30" t="s">
        <v>79</v>
      </c>
      <c r="D1452" s="30" t="s">
        <v>44</v>
      </c>
      <c r="E1452" s="30">
        <v>146</v>
      </c>
    </row>
    <row r="1453" spans="1:5" x14ac:dyDescent="0.2">
      <c r="A1453" s="30">
        <v>2019</v>
      </c>
      <c r="B1453" s="30">
        <v>6</v>
      </c>
      <c r="C1453" s="30" t="s">
        <v>79</v>
      </c>
      <c r="D1453" s="30" t="s">
        <v>45</v>
      </c>
      <c r="E1453" s="30">
        <v>50</v>
      </c>
    </row>
    <row r="1454" spans="1:5" x14ac:dyDescent="0.2">
      <c r="A1454" s="30">
        <v>2019</v>
      </c>
      <c r="B1454" s="30">
        <v>6</v>
      </c>
      <c r="C1454" s="30" t="s">
        <v>79</v>
      </c>
      <c r="D1454" s="30" t="s">
        <v>46</v>
      </c>
      <c r="E1454" s="30">
        <v>14</v>
      </c>
    </row>
    <row r="1455" spans="1:5" x14ac:dyDescent="0.2">
      <c r="A1455" s="30">
        <v>2019</v>
      </c>
      <c r="B1455" s="30">
        <v>6</v>
      </c>
      <c r="C1455" s="30" t="s">
        <v>79</v>
      </c>
      <c r="D1455" s="30" t="s">
        <v>47</v>
      </c>
      <c r="E1455" s="30">
        <v>1</v>
      </c>
    </row>
    <row r="1456" spans="1:5" x14ac:dyDescent="0.2">
      <c r="A1456" s="30">
        <v>2019</v>
      </c>
      <c r="B1456" s="30">
        <v>6</v>
      </c>
      <c r="C1456" s="30" t="s">
        <v>79</v>
      </c>
      <c r="D1456" s="30" t="s">
        <v>19</v>
      </c>
      <c r="E1456" s="30">
        <v>37</v>
      </c>
    </row>
    <row r="1457" spans="1:5" x14ac:dyDescent="0.2">
      <c r="A1457" s="30">
        <v>2019</v>
      </c>
      <c r="B1457" s="30">
        <v>6</v>
      </c>
      <c r="C1457" s="30" t="s">
        <v>79</v>
      </c>
      <c r="D1457" s="30" t="s">
        <v>20</v>
      </c>
      <c r="E1457" s="30">
        <v>197</v>
      </c>
    </row>
    <row r="1458" spans="1:5" x14ac:dyDescent="0.2">
      <c r="A1458" s="30">
        <v>2019</v>
      </c>
      <c r="B1458" s="30">
        <v>6</v>
      </c>
      <c r="C1458" s="30" t="s">
        <v>79</v>
      </c>
      <c r="D1458" s="30" t="s">
        <v>21</v>
      </c>
      <c r="E1458" s="30">
        <v>741</v>
      </c>
    </row>
    <row r="1459" spans="1:5" x14ac:dyDescent="0.2">
      <c r="A1459" s="30">
        <v>2019</v>
      </c>
      <c r="B1459" s="30">
        <v>6</v>
      </c>
      <c r="C1459" s="30" t="s">
        <v>79</v>
      </c>
      <c r="D1459" s="30" t="s">
        <v>22</v>
      </c>
      <c r="E1459" s="30">
        <v>167</v>
      </c>
    </row>
    <row r="1460" spans="1:5" x14ac:dyDescent="0.2">
      <c r="A1460" s="30">
        <v>2019</v>
      </c>
      <c r="B1460" s="30">
        <v>6</v>
      </c>
      <c r="C1460" s="30" t="s">
        <v>79</v>
      </c>
      <c r="D1460" s="30" t="s">
        <v>23</v>
      </c>
      <c r="E1460" s="30">
        <v>56</v>
      </c>
    </row>
    <row r="1461" spans="1:5" x14ac:dyDescent="0.2">
      <c r="A1461" s="30">
        <v>2019</v>
      </c>
      <c r="B1461" s="30">
        <v>6</v>
      </c>
      <c r="C1461" s="30" t="s">
        <v>79</v>
      </c>
      <c r="D1461" s="30" t="s">
        <v>24</v>
      </c>
      <c r="E1461" s="30">
        <v>242</v>
      </c>
    </row>
    <row r="1462" spans="1:5" x14ac:dyDescent="0.2">
      <c r="A1462" s="30">
        <v>2019</v>
      </c>
      <c r="B1462" s="30">
        <v>6</v>
      </c>
      <c r="C1462" s="30" t="s">
        <v>79</v>
      </c>
      <c r="D1462" s="30" t="s">
        <v>25</v>
      </c>
      <c r="E1462" s="30">
        <v>966</v>
      </c>
    </row>
    <row r="1463" spans="1:5" x14ac:dyDescent="0.2">
      <c r="A1463" s="30">
        <v>2019</v>
      </c>
      <c r="B1463" s="30">
        <v>6</v>
      </c>
      <c r="C1463" s="30" t="s">
        <v>79</v>
      </c>
      <c r="D1463" s="30" t="s">
        <v>26</v>
      </c>
      <c r="E1463" s="30">
        <v>2824</v>
      </c>
    </row>
    <row r="1464" spans="1:5" x14ac:dyDescent="0.2">
      <c r="A1464" s="30">
        <v>2019</v>
      </c>
      <c r="B1464" s="30">
        <v>6</v>
      </c>
      <c r="C1464" s="30" t="s">
        <v>79</v>
      </c>
      <c r="D1464" s="30" t="s">
        <v>27</v>
      </c>
      <c r="E1464" s="30">
        <v>478</v>
      </c>
    </row>
    <row r="1465" spans="1:5" x14ac:dyDescent="0.2">
      <c r="A1465" s="30">
        <v>2019</v>
      </c>
      <c r="B1465" s="30">
        <v>6</v>
      </c>
      <c r="C1465" s="30" t="s">
        <v>79</v>
      </c>
      <c r="D1465" s="30" t="s">
        <v>28</v>
      </c>
      <c r="E1465" s="30">
        <v>68</v>
      </c>
    </row>
    <row r="1466" spans="1:5" x14ac:dyDescent="0.2">
      <c r="A1466" s="30">
        <v>2019</v>
      </c>
      <c r="B1466" s="30">
        <v>6</v>
      </c>
      <c r="C1466" s="30" t="s">
        <v>79</v>
      </c>
      <c r="D1466" s="30" t="s">
        <v>34</v>
      </c>
      <c r="E1466" s="30">
        <v>699</v>
      </c>
    </row>
    <row r="1467" spans="1:5" x14ac:dyDescent="0.2">
      <c r="A1467" s="30">
        <v>2019</v>
      </c>
      <c r="B1467" s="30">
        <v>6</v>
      </c>
      <c r="C1467" s="30" t="s">
        <v>79</v>
      </c>
      <c r="D1467" s="30" t="s">
        <v>35</v>
      </c>
      <c r="E1467" s="30">
        <v>1367</v>
      </c>
    </row>
    <row r="1468" spans="1:5" x14ac:dyDescent="0.2">
      <c r="A1468" s="30">
        <v>2019</v>
      </c>
      <c r="B1468" s="30">
        <v>6</v>
      </c>
      <c r="C1468" s="30" t="s">
        <v>79</v>
      </c>
      <c r="D1468" s="30" t="s">
        <v>36</v>
      </c>
      <c r="E1468" s="30">
        <v>1753</v>
      </c>
    </row>
    <row r="1469" spans="1:5" x14ac:dyDescent="0.2">
      <c r="A1469" s="30">
        <v>2019</v>
      </c>
      <c r="B1469" s="30">
        <v>6</v>
      </c>
      <c r="C1469" s="30" t="s">
        <v>79</v>
      </c>
      <c r="D1469" s="30" t="s">
        <v>37</v>
      </c>
      <c r="E1469" s="30">
        <v>155</v>
      </c>
    </row>
    <row r="1470" spans="1:5" x14ac:dyDescent="0.2">
      <c r="A1470" s="30">
        <v>2019</v>
      </c>
      <c r="B1470" s="30">
        <v>6</v>
      </c>
      <c r="C1470" s="30" t="s">
        <v>79</v>
      </c>
      <c r="D1470" s="30" t="s">
        <v>38</v>
      </c>
      <c r="E1470" s="30">
        <v>4</v>
      </c>
    </row>
    <row r="1471" spans="1:5" x14ac:dyDescent="0.2">
      <c r="A1471" s="30">
        <v>2019</v>
      </c>
      <c r="B1471" s="30">
        <v>6</v>
      </c>
      <c r="C1471" s="30" t="s">
        <v>71</v>
      </c>
      <c r="D1471" s="30" t="s">
        <v>49</v>
      </c>
      <c r="E1471" s="30">
        <v>1</v>
      </c>
    </row>
    <row r="1472" spans="1:5" x14ac:dyDescent="0.2">
      <c r="A1472" s="30">
        <v>2019</v>
      </c>
      <c r="B1472" s="30">
        <v>6</v>
      </c>
      <c r="C1472" s="30" t="s">
        <v>71</v>
      </c>
      <c r="D1472" s="30" t="s">
        <v>44</v>
      </c>
      <c r="E1472" s="30">
        <v>9</v>
      </c>
    </row>
    <row r="1473" spans="1:5" x14ac:dyDescent="0.2">
      <c r="A1473" s="30">
        <v>2019</v>
      </c>
      <c r="B1473" s="30">
        <v>6</v>
      </c>
      <c r="C1473" s="30" t="s">
        <v>71</v>
      </c>
      <c r="D1473" s="30" t="s">
        <v>45</v>
      </c>
      <c r="E1473" s="30">
        <v>5</v>
      </c>
    </row>
    <row r="1474" spans="1:5" x14ac:dyDescent="0.2">
      <c r="A1474" s="30">
        <v>2019</v>
      </c>
      <c r="B1474" s="30">
        <v>6</v>
      </c>
      <c r="C1474" s="30" t="s">
        <v>71</v>
      </c>
      <c r="D1474" s="30" t="s">
        <v>46</v>
      </c>
      <c r="E1474" s="30">
        <v>1</v>
      </c>
    </row>
    <row r="1475" spans="1:5" x14ac:dyDescent="0.2">
      <c r="A1475" s="30">
        <v>2019</v>
      </c>
      <c r="B1475" s="30">
        <v>6</v>
      </c>
      <c r="C1475" s="30" t="s">
        <v>71</v>
      </c>
      <c r="D1475" s="30" t="s">
        <v>47</v>
      </c>
      <c r="E1475" s="30">
        <v>1</v>
      </c>
    </row>
    <row r="1476" spans="1:5" x14ac:dyDescent="0.2">
      <c r="A1476" s="30">
        <v>2019</v>
      </c>
      <c r="B1476" s="30">
        <v>6</v>
      </c>
      <c r="C1476" s="30" t="s">
        <v>71</v>
      </c>
      <c r="D1476" s="30" t="s">
        <v>19</v>
      </c>
      <c r="E1476" s="30">
        <v>57</v>
      </c>
    </row>
    <row r="1477" spans="1:5" x14ac:dyDescent="0.2">
      <c r="A1477" s="30">
        <v>2019</v>
      </c>
      <c r="B1477" s="30">
        <v>6</v>
      </c>
      <c r="C1477" s="30" t="s">
        <v>71</v>
      </c>
      <c r="D1477" s="30" t="s">
        <v>20</v>
      </c>
      <c r="E1477" s="30">
        <v>47</v>
      </c>
    </row>
    <row r="1478" spans="1:5" x14ac:dyDescent="0.2">
      <c r="A1478" s="30">
        <v>2019</v>
      </c>
      <c r="B1478" s="30">
        <v>6</v>
      </c>
      <c r="C1478" s="30" t="s">
        <v>71</v>
      </c>
      <c r="D1478" s="30" t="s">
        <v>21</v>
      </c>
      <c r="E1478" s="30">
        <v>25</v>
      </c>
    </row>
    <row r="1479" spans="1:5" x14ac:dyDescent="0.2">
      <c r="A1479" s="30">
        <v>2019</v>
      </c>
      <c r="B1479" s="30">
        <v>6</v>
      </c>
      <c r="C1479" s="30" t="s">
        <v>71</v>
      </c>
      <c r="D1479" s="30" t="s">
        <v>22</v>
      </c>
      <c r="E1479" s="30">
        <v>2</v>
      </c>
    </row>
    <row r="1480" spans="1:5" x14ac:dyDescent="0.2">
      <c r="A1480" s="30">
        <v>2019</v>
      </c>
      <c r="B1480" s="30">
        <v>6</v>
      </c>
      <c r="C1480" s="30" t="s">
        <v>71</v>
      </c>
      <c r="D1480" s="30" t="s">
        <v>23</v>
      </c>
      <c r="E1480" s="30">
        <v>1</v>
      </c>
    </row>
    <row r="1481" spans="1:5" x14ac:dyDescent="0.2">
      <c r="A1481" s="30">
        <v>2019</v>
      </c>
      <c r="B1481" s="30">
        <v>6</v>
      </c>
      <c r="C1481" s="30" t="s">
        <v>71</v>
      </c>
      <c r="D1481" s="30" t="s">
        <v>24</v>
      </c>
      <c r="E1481" s="30">
        <v>11</v>
      </c>
    </row>
    <row r="1482" spans="1:5" x14ac:dyDescent="0.2">
      <c r="A1482" s="30">
        <v>2019</v>
      </c>
      <c r="B1482" s="30">
        <v>6</v>
      </c>
      <c r="C1482" s="30" t="s">
        <v>71</v>
      </c>
      <c r="D1482" s="30" t="s">
        <v>25</v>
      </c>
      <c r="E1482" s="30">
        <v>13</v>
      </c>
    </row>
    <row r="1483" spans="1:5" x14ac:dyDescent="0.2">
      <c r="A1483" s="30">
        <v>2019</v>
      </c>
      <c r="B1483" s="30">
        <v>6</v>
      </c>
      <c r="C1483" s="30" t="s">
        <v>71</v>
      </c>
      <c r="D1483" s="30" t="s">
        <v>26</v>
      </c>
      <c r="E1483" s="30">
        <v>22</v>
      </c>
    </row>
    <row r="1484" spans="1:5" x14ac:dyDescent="0.2">
      <c r="A1484" s="30">
        <v>2019</v>
      </c>
      <c r="B1484" s="30">
        <v>6</v>
      </c>
      <c r="C1484" s="30" t="s">
        <v>71</v>
      </c>
      <c r="D1484" s="30" t="s">
        <v>27</v>
      </c>
      <c r="E1484" s="30">
        <v>1</v>
      </c>
    </row>
    <row r="1485" spans="1:5" x14ac:dyDescent="0.2">
      <c r="A1485" s="30">
        <v>2019</v>
      </c>
      <c r="B1485" s="30">
        <v>6</v>
      </c>
      <c r="C1485" s="30" t="s">
        <v>71</v>
      </c>
      <c r="D1485" s="30" t="s">
        <v>28</v>
      </c>
      <c r="E1485" s="30">
        <v>2</v>
      </c>
    </row>
    <row r="1486" spans="1:5" x14ac:dyDescent="0.2">
      <c r="A1486" s="30">
        <v>2019</v>
      </c>
      <c r="B1486" s="30">
        <v>6</v>
      </c>
      <c r="C1486" s="30" t="s">
        <v>71</v>
      </c>
      <c r="D1486" s="30" t="s">
        <v>29</v>
      </c>
      <c r="E1486" s="30">
        <v>7</v>
      </c>
    </row>
    <row r="1487" spans="1:5" x14ac:dyDescent="0.2">
      <c r="A1487" s="30">
        <v>2019</v>
      </c>
      <c r="B1487" s="30">
        <v>6</v>
      </c>
      <c r="C1487" s="30" t="s">
        <v>71</v>
      </c>
      <c r="D1487" s="30" t="s">
        <v>30</v>
      </c>
      <c r="E1487" s="30">
        <v>15</v>
      </c>
    </row>
    <row r="1488" spans="1:5" x14ac:dyDescent="0.2">
      <c r="A1488" s="30">
        <v>2019</v>
      </c>
      <c r="B1488" s="30">
        <v>6</v>
      </c>
      <c r="C1488" s="30" t="s">
        <v>71</v>
      </c>
      <c r="D1488" s="30" t="s">
        <v>31</v>
      </c>
      <c r="E1488" s="30">
        <v>10</v>
      </c>
    </row>
    <row r="1489" spans="1:5" x14ac:dyDescent="0.2">
      <c r="A1489" s="30">
        <v>2019</v>
      </c>
      <c r="B1489" s="30">
        <v>6</v>
      </c>
      <c r="C1489" s="30" t="s">
        <v>71</v>
      </c>
      <c r="D1489" s="30" t="s">
        <v>34</v>
      </c>
      <c r="E1489" s="30">
        <v>5</v>
      </c>
    </row>
    <row r="1490" spans="1:5" x14ac:dyDescent="0.2">
      <c r="A1490" s="30">
        <v>2019</v>
      </c>
      <c r="B1490" s="30">
        <v>6</v>
      </c>
      <c r="C1490" s="30" t="s">
        <v>71</v>
      </c>
      <c r="D1490" s="30" t="s">
        <v>39</v>
      </c>
      <c r="E1490" s="30">
        <v>9</v>
      </c>
    </row>
    <row r="1491" spans="1:5" x14ac:dyDescent="0.2">
      <c r="A1491" s="30">
        <v>2019</v>
      </c>
      <c r="B1491" s="30">
        <v>6</v>
      </c>
      <c r="C1491" s="30" t="s">
        <v>71</v>
      </c>
      <c r="D1491" s="30" t="s">
        <v>35</v>
      </c>
      <c r="E1491" s="30">
        <v>14</v>
      </c>
    </row>
    <row r="1492" spans="1:5" x14ac:dyDescent="0.2">
      <c r="A1492" s="30">
        <v>2019</v>
      </c>
      <c r="B1492" s="30">
        <v>6</v>
      </c>
      <c r="C1492" s="30" t="s">
        <v>71</v>
      </c>
      <c r="D1492" s="30" t="s">
        <v>40</v>
      </c>
      <c r="E1492" s="30">
        <v>10</v>
      </c>
    </row>
    <row r="1493" spans="1:5" x14ac:dyDescent="0.2">
      <c r="A1493" s="30">
        <v>2019</v>
      </c>
      <c r="B1493" s="30">
        <v>6</v>
      </c>
      <c r="C1493" s="30" t="s">
        <v>71</v>
      </c>
      <c r="D1493" s="30" t="s">
        <v>36</v>
      </c>
      <c r="E1493" s="30">
        <v>17</v>
      </c>
    </row>
    <row r="1494" spans="1:5" x14ac:dyDescent="0.2">
      <c r="A1494" s="30">
        <v>2019</v>
      </c>
      <c r="B1494" s="30">
        <v>6</v>
      </c>
      <c r="C1494" s="30" t="s">
        <v>71</v>
      </c>
      <c r="D1494" s="30" t="s">
        <v>41</v>
      </c>
      <c r="E1494" s="30">
        <v>7</v>
      </c>
    </row>
    <row r="1495" spans="1:5" x14ac:dyDescent="0.2">
      <c r="A1495" s="30">
        <v>2019</v>
      </c>
      <c r="B1495" s="30">
        <v>6</v>
      </c>
      <c r="C1495" s="30" t="s">
        <v>65</v>
      </c>
      <c r="D1495" s="30" t="s">
        <v>49</v>
      </c>
      <c r="E1495" s="30">
        <v>8</v>
      </c>
    </row>
    <row r="1496" spans="1:5" x14ac:dyDescent="0.2">
      <c r="A1496" s="30">
        <v>2019</v>
      </c>
      <c r="B1496" s="30">
        <v>6</v>
      </c>
      <c r="C1496" s="30" t="s">
        <v>65</v>
      </c>
      <c r="D1496" s="30" t="s">
        <v>50</v>
      </c>
      <c r="E1496" s="30">
        <v>3</v>
      </c>
    </row>
    <row r="1497" spans="1:5" x14ac:dyDescent="0.2">
      <c r="A1497" s="30">
        <v>2019</v>
      </c>
      <c r="B1497" s="30">
        <v>6</v>
      </c>
      <c r="C1497" s="30" t="s">
        <v>65</v>
      </c>
      <c r="D1497" s="30" t="s">
        <v>53</v>
      </c>
      <c r="E1497" s="30">
        <v>2</v>
      </c>
    </row>
    <row r="1498" spans="1:5" x14ac:dyDescent="0.2">
      <c r="A1498" s="30">
        <v>2019</v>
      </c>
      <c r="B1498" s="30">
        <v>6</v>
      </c>
      <c r="C1498" s="30" t="s">
        <v>65</v>
      </c>
      <c r="D1498" s="30" t="s">
        <v>57</v>
      </c>
      <c r="E1498" s="30">
        <v>4</v>
      </c>
    </row>
    <row r="1499" spans="1:5" x14ac:dyDescent="0.2">
      <c r="A1499" s="30">
        <v>2019</v>
      </c>
      <c r="B1499" s="30">
        <v>6</v>
      </c>
      <c r="C1499" s="30" t="s">
        <v>65</v>
      </c>
      <c r="D1499" s="30" t="s">
        <v>58</v>
      </c>
      <c r="E1499" s="30">
        <v>1</v>
      </c>
    </row>
    <row r="1500" spans="1:5" x14ac:dyDescent="0.2">
      <c r="A1500" s="30">
        <v>2019</v>
      </c>
      <c r="B1500" s="30">
        <v>6</v>
      </c>
      <c r="C1500" s="30" t="s">
        <v>65</v>
      </c>
      <c r="D1500" s="30" t="s">
        <v>44</v>
      </c>
      <c r="E1500" s="30">
        <v>16</v>
      </c>
    </row>
    <row r="1501" spans="1:5" x14ac:dyDescent="0.2">
      <c r="A1501" s="30">
        <v>2019</v>
      </c>
      <c r="B1501" s="30">
        <v>6</v>
      </c>
      <c r="C1501" s="30" t="s">
        <v>65</v>
      </c>
      <c r="D1501" s="30" t="s">
        <v>45</v>
      </c>
      <c r="E1501" s="30">
        <v>30</v>
      </c>
    </row>
    <row r="1502" spans="1:5" x14ac:dyDescent="0.2">
      <c r="A1502" s="30">
        <v>2019</v>
      </c>
      <c r="B1502" s="30">
        <v>6</v>
      </c>
      <c r="C1502" s="30" t="s">
        <v>65</v>
      </c>
      <c r="D1502" s="30" t="s">
        <v>46</v>
      </c>
      <c r="E1502" s="30">
        <v>29</v>
      </c>
    </row>
    <row r="1503" spans="1:5" x14ac:dyDescent="0.2">
      <c r="A1503" s="30">
        <v>2019</v>
      </c>
      <c r="B1503" s="30">
        <v>6</v>
      </c>
      <c r="C1503" s="30" t="s">
        <v>65</v>
      </c>
      <c r="D1503" s="30" t="s">
        <v>47</v>
      </c>
      <c r="E1503" s="30">
        <v>1</v>
      </c>
    </row>
    <row r="1504" spans="1:5" x14ac:dyDescent="0.2">
      <c r="A1504" s="30">
        <v>2019</v>
      </c>
      <c r="B1504" s="30">
        <v>6</v>
      </c>
      <c r="C1504" s="30" t="s">
        <v>65</v>
      </c>
      <c r="D1504" s="30" t="s">
        <v>19</v>
      </c>
      <c r="E1504" s="30">
        <v>163</v>
      </c>
    </row>
    <row r="1505" spans="1:5" x14ac:dyDescent="0.2">
      <c r="A1505" s="30">
        <v>2019</v>
      </c>
      <c r="B1505" s="30">
        <v>6</v>
      </c>
      <c r="C1505" s="30" t="s">
        <v>65</v>
      </c>
      <c r="D1505" s="30" t="s">
        <v>20</v>
      </c>
      <c r="E1505" s="30">
        <v>806</v>
      </c>
    </row>
    <row r="1506" spans="1:5" x14ac:dyDescent="0.2">
      <c r="A1506" s="30">
        <v>2019</v>
      </c>
      <c r="B1506" s="30">
        <v>6</v>
      </c>
      <c r="C1506" s="30" t="s">
        <v>65</v>
      </c>
      <c r="D1506" s="30" t="s">
        <v>21</v>
      </c>
      <c r="E1506" s="30">
        <v>1659</v>
      </c>
    </row>
    <row r="1507" spans="1:5" x14ac:dyDescent="0.2">
      <c r="A1507" s="30">
        <v>2019</v>
      </c>
      <c r="B1507" s="30">
        <v>6</v>
      </c>
      <c r="C1507" s="30" t="s">
        <v>65</v>
      </c>
      <c r="D1507" s="30" t="s">
        <v>22</v>
      </c>
      <c r="E1507" s="30">
        <v>35</v>
      </c>
    </row>
    <row r="1508" spans="1:5" x14ac:dyDescent="0.2">
      <c r="A1508" s="30">
        <v>2019</v>
      </c>
      <c r="B1508" s="30">
        <v>6</v>
      </c>
      <c r="C1508" s="30" t="s">
        <v>65</v>
      </c>
      <c r="D1508" s="30" t="s">
        <v>23</v>
      </c>
      <c r="E1508" s="30">
        <v>2</v>
      </c>
    </row>
    <row r="1509" spans="1:5" x14ac:dyDescent="0.2">
      <c r="A1509" s="30">
        <v>2019</v>
      </c>
      <c r="B1509" s="30">
        <v>6</v>
      </c>
      <c r="C1509" s="30" t="s">
        <v>65</v>
      </c>
      <c r="D1509" s="30" t="s">
        <v>24</v>
      </c>
      <c r="E1509" s="30">
        <v>84</v>
      </c>
    </row>
    <row r="1510" spans="1:5" x14ac:dyDescent="0.2">
      <c r="A1510" s="30">
        <v>2019</v>
      </c>
      <c r="B1510" s="30">
        <v>6</v>
      </c>
      <c r="C1510" s="30" t="s">
        <v>65</v>
      </c>
      <c r="D1510" s="30" t="s">
        <v>25</v>
      </c>
      <c r="E1510" s="30">
        <v>530</v>
      </c>
    </row>
    <row r="1511" spans="1:5" x14ac:dyDescent="0.2">
      <c r="A1511" s="30">
        <v>2019</v>
      </c>
      <c r="B1511" s="30">
        <v>6</v>
      </c>
      <c r="C1511" s="30" t="s">
        <v>65</v>
      </c>
      <c r="D1511" s="30" t="s">
        <v>26</v>
      </c>
      <c r="E1511" s="30">
        <v>1489</v>
      </c>
    </row>
    <row r="1512" spans="1:5" x14ac:dyDescent="0.2">
      <c r="A1512" s="30">
        <v>2019</v>
      </c>
      <c r="B1512" s="30">
        <v>6</v>
      </c>
      <c r="C1512" s="30" t="s">
        <v>65</v>
      </c>
      <c r="D1512" s="30" t="s">
        <v>27</v>
      </c>
      <c r="E1512" s="30">
        <v>44</v>
      </c>
    </row>
    <row r="1513" spans="1:5" x14ac:dyDescent="0.2">
      <c r="A1513" s="30">
        <v>2019</v>
      </c>
      <c r="B1513" s="30">
        <v>6</v>
      </c>
      <c r="C1513" s="30" t="s">
        <v>65</v>
      </c>
      <c r="D1513" s="30" t="s">
        <v>29</v>
      </c>
      <c r="E1513" s="30">
        <v>48</v>
      </c>
    </row>
    <row r="1514" spans="1:5" x14ac:dyDescent="0.2">
      <c r="A1514" s="30">
        <v>2019</v>
      </c>
      <c r="B1514" s="30">
        <v>6</v>
      </c>
      <c r="C1514" s="30" t="s">
        <v>65</v>
      </c>
      <c r="D1514" s="30" t="s">
        <v>30</v>
      </c>
      <c r="E1514" s="30">
        <v>311</v>
      </c>
    </row>
    <row r="1515" spans="1:5" x14ac:dyDescent="0.2">
      <c r="A1515" s="30">
        <v>2019</v>
      </c>
      <c r="B1515" s="30">
        <v>6</v>
      </c>
      <c r="C1515" s="30" t="s">
        <v>65</v>
      </c>
      <c r="D1515" s="30" t="s">
        <v>31</v>
      </c>
      <c r="E1515" s="30">
        <v>832</v>
      </c>
    </row>
    <row r="1516" spans="1:5" x14ac:dyDescent="0.2">
      <c r="A1516" s="30">
        <v>2019</v>
      </c>
      <c r="B1516" s="30">
        <v>6</v>
      </c>
      <c r="C1516" s="30" t="s">
        <v>65</v>
      </c>
      <c r="D1516" s="30" t="s">
        <v>32</v>
      </c>
      <c r="E1516" s="30">
        <v>26</v>
      </c>
    </row>
    <row r="1517" spans="1:5" x14ac:dyDescent="0.2">
      <c r="A1517" s="30">
        <v>2019</v>
      </c>
      <c r="B1517" s="30">
        <v>6</v>
      </c>
      <c r="C1517" s="30" t="s">
        <v>65</v>
      </c>
      <c r="D1517" s="30" t="s">
        <v>34</v>
      </c>
      <c r="E1517" s="30">
        <v>38</v>
      </c>
    </row>
    <row r="1518" spans="1:5" x14ac:dyDescent="0.2">
      <c r="A1518" s="30">
        <v>2019</v>
      </c>
      <c r="B1518" s="30">
        <v>6</v>
      </c>
      <c r="C1518" s="30" t="s">
        <v>65</v>
      </c>
      <c r="D1518" s="30" t="s">
        <v>39</v>
      </c>
      <c r="E1518" s="30">
        <v>31</v>
      </c>
    </row>
    <row r="1519" spans="1:5" x14ac:dyDescent="0.2">
      <c r="A1519" s="30">
        <v>2019</v>
      </c>
      <c r="B1519" s="30">
        <v>6</v>
      </c>
      <c r="C1519" s="30" t="s">
        <v>65</v>
      </c>
      <c r="D1519" s="30" t="s">
        <v>35</v>
      </c>
      <c r="E1519" s="30">
        <v>188</v>
      </c>
    </row>
    <row r="1520" spans="1:5" x14ac:dyDescent="0.2">
      <c r="A1520" s="30">
        <v>2019</v>
      </c>
      <c r="B1520" s="30">
        <v>6</v>
      </c>
      <c r="C1520" s="30" t="s">
        <v>65</v>
      </c>
      <c r="D1520" s="30" t="s">
        <v>40</v>
      </c>
      <c r="E1520" s="30">
        <v>76</v>
      </c>
    </row>
    <row r="1521" spans="1:5" x14ac:dyDescent="0.2">
      <c r="A1521" s="30">
        <v>2019</v>
      </c>
      <c r="B1521" s="30">
        <v>6</v>
      </c>
      <c r="C1521" s="30" t="s">
        <v>65</v>
      </c>
      <c r="D1521" s="30" t="s">
        <v>36</v>
      </c>
      <c r="E1521" s="30">
        <v>388</v>
      </c>
    </row>
    <row r="1522" spans="1:5" x14ac:dyDescent="0.2">
      <c r="A1522" s="30">
        <v>2019</v>
      </c>
      <c r="B1522" s="30">
        <v>6</v>
      </c>
      <c r="C1522" s="30" t="s">
        <v>65</v>
      </c>
      <c r="D1522" s="30" t="s">
        <v>41</v>
      </c>
      <c r="E1522" s="30">
        <v>134</v>
      </c>
    </row>
    <row r="1523" spans="1:5" x14ac:dyDescent="0.2">
      <c r="A1523" s="30">
        <v>2019</v>
      </c>
      <c r="B1523" s="30">
        <v>6</v>
      </c>
      <c r="C1523" s="30" t="s">
        <v>65</v>
      </c>
      <c r="D1523" s="30" t="s">
        <v>37</v>
      </c>
      <c r="E1523" s="30">
        <v>12</v>
      </c>
    </row>
    <row r="1524" spans="1:5" x14ac:dyDescent="0.2">
      <c r="A1524" s="30">
        <v>2019</v>
      </c>
      <c r="B1524" s="30">
        <v>6</v>
      </c>
      <c r="C1524" s="30" t="s">
        <v>65</v>
      </c>
      <c r="D1524" s="30" t="s">
        <v>42</v>
      </c>
      <c r="E1524" s="30">
        <v>3</v>
      </c>
    </row>
    <row r="1525" spans="1:5" x14ac:dyDescent="0.2">
      <c r="A1525" s="30">
        <v>2019</v>
      </c>
      <c r="B1525" s="30">
        <v>6</v>
      </c>
      <c r="C1525" s="30" t="s">
        <v>67</v>
      </c>
      <c r="D1525" s="30" t="s">
        <v>49</v>
      </c>
      <c r="E1525" s="30">
        <v>1</v>
      </c>
    </row>
    <row r="1526" spans="1:5" x14ac:dyDescent="0.2">
      <c r="A1526" s="30">
        <v>2019</v>
      </c>
      <c r="B1526" s="30">
        <v>6</v>
      </c>
      <c r="C1526" s="30" t="s">
        <v>67</v>
      </c>
      <c r="D1526" s="30" t="s">
        <v>50</v>
      </c>
      <c r="E1526" s="30">
        <v>1</v>
      </c>
    </row>
    <row r="1527" spans="1:5" x14ac:dyDescent="0.2">
      <c r="A1527" s="30">
        <v>2019</v>
      </c>
      <c r="B1527" s="30">
        <v>6</v>
      </c>
      <c r="C1527" s="30" t="s">
        <v>67</v>
      </c>
      <c r="D1527" s="30" t="s">
        <v>53</v>
      </c>
      <c r="E1527" s="30">
        <v>1</v>
      </c>
    </row>
    <row r="1528" spans="1:5" x14ac:dyDescent="0.2">
      <c r="A1528" s="30">
        <v>2019</v>
      </c>
      <c r="B1528" s="30">
        <v>6</v>
      </c>
      <c r="C1528" s="30" t="s">
        <v>67</v>
      </c>
      <c r="D1528" s="30" t="s">
        <v>44</v>
      </c>
      <c r="E1528" s="30">
        <v>8</v>
      </c>
    </row>
    <row r="1529" spans="1:5" x14ac:dyDescent="0.2">
      <c r="A1529" s="30">
        <v>2019</v>
      </c>
      <c r="B1529" s="30">
        <v>6</v>
      </c>
      <c r="C1529" s="30" t="s">
        <v>67</v>
      </c>
      <c r="D1529" s="30" t="s">
        <v>45</v>
      </c>
      <c r="E1529" s="30">
        <v>3</v>
      </c>
    </row>
    <row r="1530" spans="1:5" x14ac:dyDescent="0.2">
      <c r="A1530" s="30">
        <v>2019</v>
      </c>
      <c r="B1530" s="30">
        <v>6</v>
      </c>
      <c r="C1530" s="30" t="s">
        <v>67</v>
      </c>
      <c r="D1530" s="30" t="s">
        <v>46</v>
      </c>
      <c r="E1530" s="30">
        <v>17</v>
      </c>
    </row>
    <row r="1531" spans="1:5" x14ac:dyDescent="0.2">
      <c r="A1531" s="30">
        <v>2019</v>
      </c>
      <c r="B1531" s="30">
        <v>6</v>
      </c>
      <c r="C1531" s="30" t="s">
        <v>67</v>
      </c>
      <c r="D1531" s="30" t="s">
        <v>19</v>
      </c>
      <c r="E1531" s="30">
        <v>72</v>
      </c>
    </row>
    <row r="1532" spans="1:5" x14ac:dyDescent="0.2">
      <c r="A1532" s="30">
        <v>2019</v>
      </c>
      <c r="B1532" s="30">
        <v>6</v>
      </c>
      <c r="C1532" s="30" t="s">
        <v>67</v>
      </c>
      <c r="D1532" s="30" t="s">
        <v>20</v>
      </c>
      <c r="E1532" s="30">
        <v>298</v>
      </c>
    </row>
    <row r="1533" spans="1:5" x14ac:dyDescent="0.2">
      <c r="A1533" s="30">
        <v>2019</v>
      </c>
      <c r="B1533" s="30">
        <v>6</v>
      </c>
      <c r="C1533" s="30" t="s">
        <v>67</v>
      </c>
      <c r="D1533" s="30" t="s">
        <v>21</v>
      </c>
      <c r="E1533" s="30">
        <v>810</v>
      </c>
    </row>
    <row r="1534" spans="1:5" x14ac:dyDescent="0.2">
      <c r="A1534" s="30">
        <v>2019</v>
      </c>
      <c r="B1534" s="30">
        <v>6</v>
      </c>
      <c r="C1534" s="30" t="s">
        <v>67</v>
      </c>
      <c r="D1534" s="30" t="s">
        <v>22</v>
      </c>
      <c r="E1534" s="30">
        <v>184</v>
      </c>
    </row>
    <row r="1535" spans="1:5" x14ac:dyDescent="0.2">
      <c r="A1535" s="30">
        <v>2019</v>
      </c>
      <c r="B1535" s="30">
        <v>6</v>
      </c>
      <c r="C1535" s="30" t="s">
        <v>67</v>
      </c>
      <c r="D1535" s="30" t="s">
        <v>23</v>
      </c>
      <c r="E1535" s="30">
        <v>8</v>
      </c>
    </row>
    <row r="1536" spans="1:5" x14ac:dyDescent="0.2">
      <c r="A1536" s="30">
        <v>2019</v>
      </c>
      <c r="B1536" s="30">
        <v>6</v>
      </c>
      <c r="C1536" s="30" t="s">
        <v>67</v>
      </c>
      <c r="D1536" s="30" t="s">
        <v>24</v>
      </c>
      <c r="E1536" s="30">
        <v>23</v>
      </c>
    </row>
    <row r="1537" spans="1:5" x14ac:dyDescent="0.2">
      <c r="A1537" s="30">
        <v>2019</v>
      </c>
      <c r="B1537" s="30">
        <v>6</v>
      </c>
      <c r="C1537" s="30" t="s">
        <v>67</v>
      </c>
      <c r="D1537" s="30" t="s">
        <v>25</v>
      </c>
      <c r="E1537" s="30">
        <v>141</v>
      </c>
    </row>
    <row r="1538" spans="1:5" x14ac:dyDescent="0.2">
      <c r="A1538" s="30">
        <v>2019</v>
      </c>
      <c r="B1538" s="30">
        <v>6</v>
      </c>
      <c r="C1538" s="30" t="s">
        <v>67</v>
      </c>
      <c r="D1538" s="30" t="s">
        <v>26</v>
      </c>
      <c r="E1538" s="30">
        <v>573</v>
      </c>
    </row>
    <row r="1539" spans="1:5" x14ac:dyDescent="0.2">
      <c r="A1539" s="30">
        <v>2019</v>
      </c>
      <c r="B1539" s="30">
        <v>6</v>
      </c>
      <c r="C1539" s="30" t="s">
        <v>67</v>
      </c>
      <c r="D1539" s="30" t="s">
        <v>27</v>
      </c>
      <c r="E1539" s="30">
        <v>187</v>
      </c>
    </row>
    <row r="1540" spans="1:5" x14ac:dyDescent="0.2">
      <c r="A1540" s="30">
        <v>2019</v>
      </c>
      <c r="B1540" s="30">
        <v>6</v>
      </c>
      <c r="C1540" s="30" t="s">
        <v>67</v>
      </c>
      <c r="D1540" s="30" t="s">
        <v>28</v>
      </c>
      <c r="E1540" s="30">
        <v>17</v>
      </c>
    </row>
    <row r="1541" spans="1:5" x14ac:dyDescent="0.2">
      <c r="A1541" s="30">
        <v>2019</v>
      </c>
      <c r="B1541" s="30">
        <v>6</v>
      </c>
      <c r="C1541" s="30" t="s">
        <v>67</v>
      </c>
      <c r="D1541" s="30" t="s">
        <v>29</v>
      </c>
      <c r="E1541" s="30">
        <v>13</v>
      </c>
    </row>
    <row r="1542" spans="1:5" x14ac:dyDescent="0.2">
      <c r="A1542" s="30">
        <v>2019</v>
      </c>
      <c r="B1542" s="30">
        <v>6</v>
      </c>
      <c r="C1542" s="30" t="s">
        <v>67</v>
      </c>
      <c r="D1542" s="30" t="s">
        <v>30</v>
      </c>
      <c r="E1542" s="30">
        <v>108</v>
      </c>
    </row>
    <row r="1543" spans="1:5" x14ac:dyDescent="0.2">
      <c r="A1543" s="30">
        <v>2019</v>
      </c>
      <c r="B1543" s="30">
        <v>6</v>
      </c>
      <c r="C1543" s="30" t="s">
        <v>67</v>
      </c>
      <c r="D1543" s="30" t="s">
        <v>31</v>
      </c>
      <c r="E1543" s="30">
        <v>338</v>
      </c>
    </row>
    <row r="1544" spans="1:5" x14ac:dyDescent="0.2">
      <c r="A1544" s="30">
        <v>2019</v>
      </c>
      <c r="B1544" s="30">
        <v>6</v>
      </c>
      <c r="C1544" s="30" t="s">
        <v>67</v>
      </c>
      <c r="D1544" s="30" t="s">
        <v>32</v>
      </c>
      <c r="E1544" s="30">
        <v>109</v>
      </c>
    </row>
    <row r="1545" spans="1:5" x14ac:dyDescent="0.2">
      <c r="A1545" s="30">
        <v>2019</v>
      </c>
      <c r="B1545" s="30">
        <v>6</v>
      </c>
      <c r="C1545" s="30" t="s">
        <v>67</v>
      </c>
      <c r="D1545" s="30" t="s">
        <v>33</v>
      </c>
      <c r="E1545" s="30">
        <v>2</v>
      </c>
    </row>
    <row r="1546" spans="1:5" x14ac:dyDescent="0.2">
      <c r="A1546" s="30">
        <v>2019</v>
      </c>
      <c r="B1546" s="30">
        <v>6</v>
      </c>
      <c r="C1546" s="30" t="s">
        <v>67</v>
      </c>
      <c r="D1546" s="30" t="s">
        <v>34</v>
      </c>
      <c r="E1546" s="30">
        <v>9</v>
      </c>
    </row>
    <row r="1547" spans="1:5" x14ac:dyDescent="0.2">
      <c r="A1547" s="30">
        <v>2019</v>
      </c>
      <c r="B1547" s="30">
        <v>6</v>
      </c>
      <c r="C1547" s="30" t="s">
        <v>67</v>
      </c>
      <c r="D1547" s="30" t="s">
        <v>39</v>
      </c>
      <c r="E1547" s="30">
        <v>6</v>
      </c>
    </row>
    <row r="1548" spans="1:5" x14ac:dyDescent="0.2">
      <c r="A1548" s="30">
        <v>2019</v>
      </c>
      <c r="B1548" s="30">
        <v>6</v>
      </c>
      <c r="C1548" s="30" t="s">
        <v>67</v>
      </c>
      <c r="D1548" s="30" t="s">
        <v>35</v>
      </c>
      <c r="E1548" s="30">
        <v>49</v>
      </c>
    </row>
    <row r="1549" spans="1:5" x14ac:dyDescent="0.2">
      <c r="A1549" s="30">
        <v>2019</v>
      </c>
      <c r="B1549" s="30">
        <v>6</v>
      </c>
      <c r="C1549" s="30" t="s">
        <v>67</v>
      </c>
      <c r="D1549" s="30" t="s">
        <v>40</v>
      </c>
      <c r="E1549" s="30">
        <v>19</v>
      </c>
    </row>
    <row r="1550" spans="1:5" x14ac:dyDescent="0.2">
      <c r="A1550" s="30">
        <v>2019</v>
      </c>
      <c r="B1550" s="30">
        <v>6</v>
      </c>
      <c r="C1550" s="30" t="s">
        <v>67</v>
      </c>
      <c r="D1550" s="30" t="s">
        <v>36</v>
      </c>
      <c r="E1550" s="30">
        <v>161</v>
      </c>
    </row>
    <row r="1551" spans="1:5" x14ac:dyDescent="0.2">
      <c r="A1551" s="30">
        <v>2019</v>
      </c>
      <c r="B1551" s="30">
        <v>6</v>
      </c>
      <c r="C1551" s="30" t="s">
        <v>67</v>
      </c>
      <c r="D1551" s="30" t="s">
        <v>41</v>
      </c>
      <c r="E1551" s="30">
        <v>48</v>
      </c>
    </row>
    <row r="1552" spans="1:5" x14ac:dyDescent="0.2">
      <c r="A1552" s="30">
        <v>2019</v>
      </c>
      <c r="B1552" s="30">
        <v>6</v>
      </c>
      <c r="C1552" s="30" t="s">
        <v>67</v>
      </c>
      <c r="D1552" s="30" t="s">
        <v>37</v>
      </c>
      <c r="E1552" s="30">
        <v>31</v>
      </c>
    </row>
    <row r="1553" spans="1:5" x14ac:dyDescent="0.2">
      <c r="A1553" s="30">
        <v>2019</v>
      </c>
      <c r="B1553" s="30">
        <v>6</v>
      </c>
      <c r="C1553" s="30" t="s">
        <v>67</v>
      </c>
      <c r="D1553" s="30" t="s">
        <v>42</v>
      </c>
      <c r="E1553" s="30">
        <v>7</v>
      </c>
    </row>
    <row r="1554" spans="1:5" x14ac:dyDescent="0.2">
      <c r="A1554" s="30">
        <v>2019</v>
      </c>
      <c r="B1554" s="30">
        <v>6</v>
      </c>
      <c r="C1554" s="30" t="s">
        <v>67</v>
      </c>
      <c r="D1554" s="30" t="s">
        <v>38</v>
      </c>
      <c r="E1554" s="30">
        <v>2</v>
      </c>
    </row>
    <row r="1555" spans="1:5" x14ac:dyDescent="0.2">
      <c r="A1555" s="30">
        <v>2019</v>
      </c>
      <c r="B1555" s="30">
        <v>6</v>
      </c>
      <c r="C1555" s="30" t="s">
        <v>69</v>
      </c>
      <c r="D1555" s="30" t="s">
        <v>49</v>
      </c>
      <c r="E1555" s="30">
        <v>2</v>
      </c>
    </row>
    <row r="1556" spans="1:5" x14ac:dyDescent="0.2">
      <c r="A1556" s="30">
        <v>2019</v>
      </c>
      <c r="B1556" s="30">
        <v>6</v>
      </c>
      <c r="C1556" s="30" t="s">
        <v>69</v>
      </c>
      <c r="D1556" s="30" t="s">
        <v>50</v>
      </c>
      <c r="E1556" s="30">
        <v>4</v>
      </c>
    </row>
    <row r="1557" spans="1:5" x14ac:dyDescent="0.2">
      <c r="A1557" s="30">
        <v>2019</v>
      </c>
      <c r="B1557" s="30">
        <v>6</v>
      </c>
      <c r="C1557" s="30" t="s">
        <v>69</v>
      </c>
      <c r="D1557" s="30" t="s">
        <v>51</v>
      </c>
      <c r="E1557" s="30">
        <v>2</v>
      </c>
    </row>
    <row r="1558" spans="1:5" x14ac:dyDescent="0.2">
      <c r="A1558" s="30">
        <v>2019</v>
      </c>
      <c r="B1558" s="30">
        <v>6</v>
      </c>
      <c r="C1558" s="30" t="s">
        <v>69</v>
      </c>
      <c r="D1558" s="30" t="s">
        <v>53</v>
      </c>
      <c r="E1558" s="30">
        <v>4</v>
      </c>
    </row>
    <row r="1559" spans="1:5" x14ac:dyDescent="0.2">
      <c r="A1559" s="30">
        <v>2019</v>
      </c>
      <c r="B1559" s="30">
        <v>6</v>
      </c>
      <c r="C1559" s="30" t="s">
        <v>69</v>
      </c>
      <c r="D1559" s="30" t="s">
        <v>54</v>
      </c>
      <c r="E1559" s="30">
        <v>2</v>
      </c>
    </row>
    <row r="1560" spans="1:5" x14ac:dyDescent="0.2">
      <c r="A1560" s="30">
        <v>2019</v>
      </c>
      <c r="B1560" s="30">
        <v>6</v>
      </c>
      <c r="C1560" s="30" t="s">
        <v>69</v>
      </c>
      <c r="D1560" s="30" t="s">
        <v>57</v>
      </c>
      <c r="E1560" s="30">
        <v>11</v>
      </c>
    </row>
    <row r="1561" spans="1:5" x14ac:dyDescent="0.2">
      <c r="A1561" s="30">
        <v>2019</v>
      </c>
      <c r="B1561" s="30">
        <v>6</v>
      </c>
      <c r="C1561" s="30" t="s">
        <v>69</v>
      </c>
      <c r="D1561" s="30" t="s">
        <v>44</v>
      </c>
      <c r="E1561" s="30">
        <v>7</v>
      </c>
    </row>
    <row r="1562" spans="1:5" x14ac:dyDescent="0.2">
      <c r="A1562" s="30">
        <v>2019</v>
      </c>
      <c r="B1562" s="30">
        <v>6</v>
      </c>
      <c r="C1562" s="30" t="s">
        <v>69</v>
      </c>
      <c r="D1562" s="30" t="s">
        <v>45</v>
      </c>
      <c r="E1562" s="30">
        <v>10</v>
      </c>
    </row>
    <row r="1563" spans="1:5" x14ac:dyDescent="0.2">
      <c r="A1563" s="30">
        <v>2019</v>
      </c>
      <c r="B1563" s="30">
        <v>6</v>
      </c>
      <c r="C1563" s="30" t="s">
        <v>69</v>
      </c>
      <c r="D1563" s="30" t="s">
        <v>46</v>
      </c>
      <c r="E1563" s="30">
        <v>36</v>
      </c>
    </row>
    <row r="1564" spans="1:5" x14ac:dyDescent="0.2">
      <c r="A1564" s="30">
        <v>2019</v>
      </c>
      <c r="B1564" s="30">
        <v>6</v>
      </c>
      <c r="C1564" s="30" t="s">
        <v>69</v>
      </c>
      <c r="D1564" s="30" t="s">
        <v>47</v>
      </c>
      <c r="E1564" s="30">
        <v>11</v>
      </c>
    </row>
    <row r="1565" spans="1:5" x14ac:dyDescent="0.2">
      <c r="A1565" s="30">
        <v>2019</v>
      </c>
      <c r="B1565" s="30">
        <v>6</v>
      </c>
      <c r="C1565" s="30" t="s">
        <v>69</v>
      </c>
      <c r="D1565" s="30" t="s">
        <v>48</v>
      </c>
      <c r="E1565" s="30">
        <v>1</v>
      </c>
    </row>
    <row r="1566" spans="1:5" x14ac:dyDescent="0.2">
      <c r="A1566" s="30">
        <v>2019</v>
      </c>
      <c r="B1566" s="30">
        <v>6</v>
      </c>
      <c r="C1566" s="30" t="s">
        <v>69</v>
      </c>
      <c r="D1566" s="30" t="s">
        <v>19</v>
      </c>
      <c r="E1566" s="30">
        <v>18</v>
      </c>
    </row>
    <row r="1567" spans="1:5" x14ac:dyDescent="0.2">
      <c r="A1567" s="30">
        <v>2019</v>
      </c>
      <c r="B1567" s="30">
        <v>6</v>
      </c>
      <c r="C1567" s="30" t="s">
        <v>69</v>
      </c>
      <c r="D1567" s="30" t="s">
        <v>20</v>
      </c>
      <c r="E1567" s="30">
        <v>138</v>
      </c>
    </row>
    <row r="1568" spans="1:5" x14ac:dyDescent="0.2">
      <c r="A1568" s="30">
        <v>2019</v>
      </c>
      <c r="B1568" s="30">
        <v>6</v>
      </c>
      <c r="C1568" s="30" t="s">
        <v>69</v>
      </c>
      <c r="D1568" s="30" t="s">
        <v>21</v>
      </c>
      <c r="E1568" s="30">
        <v>916</v>
      </c>
    </row>
    <row r="1569" spans="1:5" x14ac:dyDescent="0.2">
      <c r="A1569" s="30">
        <v>2019</v>
      </c>
      <c r="B1569" s="30">
        <v>6</v>
      </c>
      <c r="C1569" s="30" t="s">
        <v>69</v>
      </c>
      <c r="D1569" s="30" t="s">
        <v>22</v>
      </c>
      <c r="E1569" s="30">
        <v>501</v>
      </c>
    </row>
    <row r="1570" spans="1:5" x14ac:dyDescent="0.2">
      <c r="A1570" s="30">
        <v>2019</v>
      </c>
      <c r="B1570" s="30">
        <v>6</v>
      </c>
      <c r="C1570" s="30" t="s">
        <v>69</v>
      </c>
      <c r="D1570" s="30" t="s">
        <v>23</v>
      </c>
      <c r="E1570" s="30">
        <v>24</v>
      </c>
    </row>
    <row r="1571" spans="1:5" x14ac:dyDescent="0.2">
      <c r="A1571" s="30">
        <v>2019</v>
      </c>
      <c r="B1571" s="30">
        <v>6</v>
      </c>
      <c r="C1571" s="30" t="s">
        <v>69</v>
      </c>
      <c r="D1571" s="30" t="s">
        <v>24</v>
      </c>
      <c r="E1571" s="30">
        <v>4</v>
      </c>
    </row>
    <row r="1572" spans="1:5" x14ac:dyDescent="0.2">
      <c r="A1572" s="30">
        <v>2019</v>
      </c>
      <c r="B1572" s="30">
        <v>6</v>
      </c>
      <c r="C1572" s="30" t="s">
        <v>69</v>
      </c>
      <c r="D1572" s="30" t="s">
        <v>25</v>
      </c>
      <c r="E1572" s="30">
        <v>79</v>
      </c>
    </row>
    <row r="1573" spans="1:5" x14ac:dyDescent="0.2">
      <c r="A1573" s="30">
        <v>2019</v>
      </c>
      <c r="B1573" s="30">
        <v>6</v>
      </c>
      <c r="C1573" s="30" t="s">
        <v>69</v>
      </c>
      <c r="D1573" s="30" t="s">
        <v>26</v>
      </c>
      <c r="E1573" s="30">
        <v>921</v>
      </c>
    </row>
    <row r="1574" spans="1:5" x14ac:dyDescent="0.2">
      <c r="A1574" s="30">
        <v>2019</v>
      </c>
      <c r="B1574" s="30">
        <v>6</v>
      </c>
      <c r="C1574" s="30" t="s">
        <v>69</v>
      </c>
      <c r="D1574" s="30" t="s">
        <v>27</v>
      </c>
      <c r="E1574" s="30">
        <v>763</v>
      </c>
    </row>
    <row r="1575" spans="1:5" x14ac:dyDescent="0.2">
      <c r="A1575" s="30">
        <v>2019</v>
      </c>
      <c r="B1575" s="30">
        <v>6</v>
      </c>
      <c r="C1575" s="30" t="s">
        <v>69</v>
      </c>
      <c r="D1575" s="30" t="s">
        <v>28</v>
      </c>
      <c r="E1575" s="30">
        <v>54</v>
      </c>
    </row>
    <row r="1576" spans="1:5" x14ac:dyDescent="0.2">
      <c r="A1576" s="30">
        <v>2019</v>
      </c>
      <c r="B1576" s="30">
        <v>6</v>
      </c>
      <c r="C1576" s="30" t="s">
        <v>69</v>
      </c>
      <c r="D1576" s="30" t="s">
        <v>29</v>
      </c>
      <c r="E1576" s="30">
        <v>11</v>
      </c>
    </row>
    <row r="1577" spans="1:5" x14ac:dyDescent="0.2">
      <c r="A1577" s="30">
        <v>2019</v>
      </c>
      <c r="B1577" s="30">
        <v>6</v>
      </c>
      <c r="C1577" s="30" t="s">
        <v>69</v>
      </c>
      <c r="D1577" s="30" t="s">
        <v>30</v>
      </c>
      <c r="E1577" s="30">
        <v>59</v>
      </c>
    </row>
    <row r="1578" spans="1:5" x14ac:dyDescent="0.2">
      <c r="A1578" s="30">
        <v>2019</v>
      </c>
      <c r="B1578" s="30">
        <v>6</v>
      </c>
      <c r="C1578" s="30" t="s">
        <v>69</v>
      </c>
      <c r="D1578" s="30" t="s">
        <v>31</v>
      </c>
      <c r="E1578" s="30">
        <v>590</v>
      </c>
    </row>
    <row r="1579" spans="1:5" x14ac:dyDescent="0.2">
      <c r="A1579" s="30">
        <v>2019</v>
      </c>
      <c r="B1579" s="30">
        <v>6</v>
      </c>
      <c r="C1579" s="30" t="s">
        <v>69</v>
      </c>
      <c r="D1579" s="30" t="s">
        <v>32</v>
      </c>
      <c r="E1579" s="30">
        <v>508</v>
      </c>
    </row>
    <row r="1580" spans="1:5" x14ac:dyDescent="0.2">
      <c r="A1580" s="30">
        <v>2019</v>
      </c>
      <c r="B1580" s="30">
        <v>6</v>
      </c>
      <c r="C1580" s="30" t="s">
        <v>69</v>
      </c>
      <c r="D1580" s="30" t="s">
        <v>33</v>
      </c>
      <c r="E1580" s="30">
        <v>50</v>
      </c>
    </row>
    <row r="1581" spans="1:5" x14ac:dyDescent="0.2">
      <c r="A1581" s="30">
        <v>2019</v>
      </c>
      <c r="B1581" s="30">
        <v>6</v>
      </c>
      <c r="C1581" s="30" t="s">
        <v>69</v>
      </c>
      <c r="D1581" s="30" t="s">
        <v>34</v>
      </c>
      <c r="E1581" s="30">
        <v>9</v>
      </c>
    </row>
    <row r="1582" spans="1:5" x14ac:dyDescent="0.2">
      <c r="A1582" s="30">
        <v>2019</v>
      </c>
      <c r="B1582" s="30">
        <v>6</v>
      </c>
      <c r="C1582" s="30" t="s">
        <v>69</v>
      </c>
      <c r="D1582" s="30" t="s">
        <v>39</v>
      </c>
      <c r="E1582" s="30">
        <v>4</v>
      </c>
    </row>
    <row r="1583" spans="1:5" x14ac:dyDescent="0.2">
      <c r="A1583" s="30">
        <v>2019</v>
      </c>
      <c r="B1583" s="30">
        <v>6</v>
      </c>
      <c r="C1583" s="30" t="s">
        <v>69</v>
      </c>
      <c r="D1583" s="30" t="s">
        <v>35</v>
      </c>
      <c r="E1583" s="30">
        <v>26</v>
      </c>
    </row>
    <row r="1584" spans="1:5" x14ac:dyDescent="0.2">
      <c r="A1584" s="30">
        <v>2019</v>
      </c>
      <c r="B1584" s="30">
        <v>6</v>
      </c>
      <c r="C1584" s="30" t="s">
        <v>69</v>
      </c>
      <c r="D1584" s="30" t="s">
        <v>40</v>
      </c>
      <c r="E1584" s="30">
        <v>15</v>
      </c>
    </row>
    <row r="1585" spans="1:5" x14ac:dyDescent="0.2">
      <c r="A1585" s="30">
        <v>2019</v>
      </c>
      <c r="B1585" s="30">
        <v>6</v>
      </c>
      <c r="C1585" s="30" t="s">
        <v>69</v>
      </c>
      <c r="D1585" s="30" t="s">
        <v>36</v>
      </c>
      <c r="E1585" s="30">
        <v>211</v>
      </c>
    </row>
    <row r="1586" spans="1:5" x14ac:dyDescent="0.2">
      <c r="A1586" s="30">
        <v>2019</v>
      </c>
      <c r="B1586" s="30">
        <v>6</v>
      </c>
      <c r="C1586" s="30" t="s">
        <v>69</v>
      </c>
      <c r="D1586" s="30" t="s">
        <v>41</v>
      </c>
      <c r="E1586" s="30">
        <v>96</v>
      </c>
    </row>
    <row r="1587" spans="1:5" x14ac:dyDescent="0.2">
      <c r="A1587" s="30">
        <v>2019</v>
      </c>
      <c r="B1587" s="30">
        <v>6</v>
      </c>
      <c r="C1587" s="30" t="s">
        <v>69</v>
      </c>
      <c r="D1587" s="30" t="s">
        <v>37</v>
      </c>
      <c r="E1587" s="30">
        <v>153</v>
      </c>
    </row>
    <row r="1588" spans="1:5" x14ac:dyDescent="0.2">
      <c r="A1588" s="30">
        <v>2019</v>
      </c>
      <c r="B1588" s="30">
        <v>6</v>
      </c>
      <c r="C1588" s="30" t="s">
        <v>69</v>
      </c>
      <c r="D1588" s="30" t="s">
        <v>42</v>
      </c>
      <c r="E1588" s="30">
        <v>45</v>
      </c>
    </row>
    <row r="1589" spans="1:5" x14ac:dyDescent="0.2">
      <c r="A1589" s="30">
        <v>2019</v>
      </c>
      <c r="B1589" s="30">
        <v>6</v>
      </c>
      <c r="C1589" s="30" t="s">
        <v>69</v>
      </c>
      <c r="D1589" s="30" t="s">
        <v>38</v>
      </c>
      <c r="E1589" s="30">
        <v>14</v>
      </c>
    </row>
    <row r="1590" spans="1:5" x14ac:dyDescent="0.2">
      <c r="A1590" s="30">
        <v>2019</v>
      </c>
      <c r="B1590" s="30">
        <v>6</v>
      </c>
      <c r="C1590" s="30" t="s">
        <v>69</v>
      </c>
      <c r="D1590" s="30" t="s">
        <v>43</v>
      </c>
      <c r="E1590" s="30">
        <v>1</v>
      </c>
    </row>
    <row r="1591" spans="1:5" x14ac:dyDescent="0.2">
      <c r="A1591" s="30">
        <v>2019</v>
      </c>
      <c r="B1591" s="30">
        <v>6</v>
      </c>
      <c r="C1591" s="30" t="s">
        <v>75</v>
      </c>
      <c r="D1591" s="30" t="s">
        <v>49</v>
      </c>
      <c r="E1591" s="30">
        <v>11</v>
      </c>
    </row>
    <row r="1592" spans="1:5" x14ac:dyDescent="0.2">
      <c r="A1592" s="30">
        <v>2019</v>
      </c>
      <c r="B1592" s="30">
        <v>6</v>
      </c>
      <c r="C1592" s="30" t="s">
        <v>75</v>
      </c>
      <c r="D1592" s="30" t="s">
        <v>50</v>
      </c>
      <c r="E1592" s="30">
        <v>10</v>
      </c>
    </row>
    <row r="1593" spans="1:5" x14ac:dyDescent="0.2">
      <c r="A1593" s="30">
        <v>2019</v>
      </c>
      <c r="B1593" s="30">
        <v>6</v>
      </c>
      <c r="C1593" s="30" t="s">
        <v>75</v>
      </c>
      <c r="D1593" s="30" t="s">
        <v>51</v>
      </c>
      <c r="E1593" s="30">
        <v>8</v>
      </c>
    </row>
    <row r="1594" spans="1:5" x14ac:dyDescent="0.2">
      <c r="A1594" s="30">
        <v>2019</v>
      </c>
      <c r="B1594" s="30">
        <v>6</v>
      </c>
      <c r="C1594" s="30" t="s">
        <v>75</v>
      </c>
      <c r="D1594" s="30" t="s">
        <v>52</v>
      </c>
      <c r="E1594" s="30">
        <v>1</v>
      </c>
    </row>
    <row r="1595" spans="1:5" x14ac:dyDescent="0.2">
      <c r="A1595" s="30">
        <v>2019</v>
      </c>
      <c r="B1595" s="30">
        <v>6</v>
      </c>
      <c r="C1595" s="30" t="s">
        <v>75</v>
      </c>
      <c r="D1595" s="30" t="s">
        <v>53</v>
      </c>
      <c r="E1595" s="30">
        <v>15</v>
      </c>
    </row>
    <row r="1596" spans="1:5" x14ac:dyDescent="0.2">
      <c r="A1596" s="30">
        <v>2019</v>
      </c>
      <c r="B1596" s="30">
        <v>6</v>
      </c>
      <c r="C1596" s="30" t="s">
        <v>75</v>
      </c>
      <c r="D1596" s="30" t="s">
        <v>54</v>
      </c>
      <c r="E1596" s="30">
        <v>4</v>
      </c>
    </row>
    <row r="1597" spans="1:5" x14ac:dyDescent="0.2">
      <c r="A1597" s="30">
        <v>2019</v>
      </c>
      <c r="B1597" s="30">
        <v>6</v>
      </c>
      <c r="C1597" s="30" t="s">
        <v>75</v>
      </c>
      <c r="D1597" s="30" t="s">
        <v>55</v>
      </c>
      <c r="E1597" s="30">
        <v>2</v>
      </c>
    </row>
    <row r="1598" spans="1:5" x14ac:dyDescent="0.2">
      <c r="A1598" s="30">
        <v>2019</v>
      </c>
      <c r="B1598" s="30">
        <v>6</v>
      </c>
      <c r="C1598" s="30" t="s">
        <v>75</v>
      </c>
      <c r="D1598" s="30" t="s">
        <v>57</v>
      </c>
      <c r="E1598" s="30">
        <v>16</v>
      </c>
    </row>
    <row r="1599" spans="1:5" x14ac:dyDescent="0.2">
      <c r="A1599" s="30">
        <v>2019</v>
      </c>
      <c r="B1599" s="30">
        <v>6</v>
      </c>
      <c r="C1599" s="30" t="s">
        <v>75</v>
      </c>
      <c r="D1599" s="30" t="s">
        <v>59</v>
      </c>
      <c r="E1599" s="30">
        <v>1</v>
      </c>
    </row>
    <row r="1600" spans="1:5" x14ac:dyDescent="0.2">
      <c r="A1600" s="30">
        <v>2019</v>
      </c>
      <c r="B1600" s="30">
        <v>6</v>
      </c>
      <c r="C1600" s="30" t="s">
        <v>75</v>
      </c>
      <c r="D1600" s="30" t="s">
        <v>44</v>
      </c>
      <c r="E1600" s="30">
        <v>29</v>
      </c>
    </row>
    <row r="1601" spans="1:5" x14ac:dyDescent="0.2">
      <c r="A1601" s="30">
        <v>2019</v>
      </c>
      <c r="B1601" s="30">
        <v>6</v>
      </c>
      <c r="C1601" s="30" t="s">
        <v>75</v>
      </c>
      <c r="D1601" s="30" t="s">
        <v>45</v>
      </c>
      <c r="E1601" s="30">
        <v>32</v>
      </c>
    </row>
    <row r="1602" spans="1:5" x14ac:dyDescent="0.2">
      <c r="A1602" s="30">
        <v>2019</v>
      </c>
      <c r="B1602" s="30">
        <v>6</v>
      </c>
      <c r="C1602" s="30" t="s">
        <v>75</v>
      </c>
      <c r="D1602" s="30" t="s">
        <v>46</v>
      </c>
      <c r="E1602" s="30">
        <v>63</v>
      </c>
    </row>
    <row r="1603" spans="1:5" x14ac:dyDescent="0.2">
      <c r="A1603" s="30">
        <v>2019</v>
      </c>
      <c r="B1603" s="30">
        <v>6</v>
      </c>
      <c r="C1603" s="30" t="s">
        <v>75</v>
      </c>
      <c r="D1603" s="30" t="s">
        <v>47</v>
      </c>
      <c r="E1603" s="30">
        <v>14</v>
      </c>
    </row>
    <row r="1604" spans="1:5" x14ac:dyDescent="0.2">
      <c r="A1604" s="30">
        <v>2019</v>
      </c>
      <c r="B1604" s="30">
        <v>6</v>
      </c>
      <c r="C1604" s="30" t="s">
        <v>75</v>
      </c>
      <c r="D1604" s="30" t="s">
        <v>19</v>
      </c>
      <c r="E1604" s="30">
        <v>1</v>
      </c>
    </row>
    <row r="1605" spans="1:5" x14ac:dyDescent="0.2">
      <c r="A1605" s="30">
        <v>2019</v>
      </c>
      <c r="B1605" s="30">
        <v>6</v>
      </c>
      <c r="C1605" s="30" t="s">
        <v>75</v>
      </c>
      <c r="D1605" s="30" t="s">
        <v>20</v>
      </c>
      <c r="E1605" s="30">
        <v>4</v>
      </c>
    </row>
    <row r="1606" spans="1:5" x14ac:dyDescent="0.2">
      <c r="A1606" s="30">
        <v>2019</v>
      </c>
      <c r="B1606" s="30">
        <v>6</v>
      </c>
      <c r="C1606" s="30" t="s">
        <v>75</v>
      </c>
      <c r="D1606" s="30" t="s">
        <v>21</v>
      </c>
      <c r="E1606" s="30">
        <v>18</v>
      </c>
    </row>
    <row r="1607" spans="1:5" x14ac:dyDescent="0.2">
      <c r="A1607" s="30">
        <v>2019</v>
      </c>
      <c r="B1607" s="30">
        <v>6</v>
      </c>
      <c r="C1607" s="30" t="s">
        <v>75</v>
      </c>
      <c r="D1607" s="30" t="s">
        <v>22</v>
      </c>
      <c r="E1607" s="30">
        <v>14</v>
      </c>
    </row>
    <row r="1608" spans="1:5" x14ac:dyDescent="0.2">
      <c r="A1608" s="30">
        <v>2019</v>
      </c>
      <c r="B1608" s="30">
        <v>6</v>
      </c>
      <c r="C1608" s="30" t="s">
        <v>75</v>
      </c>
      <c r="D1608" s="30" t="s">
        <v>23</v>
      </c>
      <c r="E1608" s="30">
        <v>1</v>
      </c>
    </row>
    <row r="1609" spans="1:5" x14ac:dyDescent="0.2">
      <c r="A1609" s="30">
        <v>2019</v>
      </c>
      <c r="B1609" s="30">
        <v>6</v>
      </c>
      <c r="C1609" s="30" t="s">
        <v>75</v>
      </c>
      <c r="D1609" s="30" t="s">
        <v>24</v>
      </c>
      <c r="E1609" s="30">
        <v>1</v>
      </c>
    </row>
    <row r="1610" spans="1:5" x14ac:dyDescent="0.2">
      <c r="A1610" s="30">
        <v>2019</v>
      </c>
      <c r="B1610" s="30">
        <v>6</v>
      </c>
      <c r="C1610" s="30" t="s">
        <v>75</v>
      </c>
      <c r="D1610" s="30" t="s">
        <v>25</v>
      </c>
      <c r="E1610" s="30">
        <v>8</v>
      </c>
    </row>
    <row r="1611" spans="1:5" x14ac:dyDescent="0.2">
      <c r="A1611" s="30">
        <v>2019</v>
      </c>
      <c r="B1611" s="30">
        <v>6</v>
      </c>
      <c r="C1611" s="30" t="s">
        <v>75</v>
      </c>
      <c r="D1611" s="30" t="s">
        <v>26</v>
      </c>
      <c r="E1611" s="30">
        <v>25</v>
      </c>
    </row>
    <row r="1612" spans="1:5" x14ac:dyDescent="0.2">
      <c r="A1612" s="30">
        <v>2019</v>
      </c>
      <c r="B1612" s="30">
        <v>6</v>
      </c>
      <c r="C1612" s="30" t="s">
        <v>75</v>
      </c>
      <c r="D1612" s="30" t="s">
        <v>27</v>
      </c>
      <c r="E1612" s="30">
        <v>22</v>
      </c>
    </row>
    <row r="1613" spans="1:5" x14ac:dyDescent="0.2">
      <c r="A1613" s="30">
        <v>2019</v>
      </c>
      <c r="B1613" s="30">
        <v>6</v>
      </c>
      <c r="C1613" s="30" t="s">
        <v>75</v>
      </c>
      <c r="D1613" s="30" t="s">
        <v>28</v>
      </c>
      <c r="E1613" s="30">
        <v>6</v>
      </c>
    </row>
    <row r="1614" spans="1:5" x14ac:dyDescent="0.2">
      <c r="A1614" s="30">
        <v>2019</v>
      </c>
      <c r="B1614" s="30">
        <v>6</v>
      </c>
      <c r="C1614" s="30" t="s">
        <v>75</v>
      </c>
      <c r="D1614" s="30" t="s">
        <v>29</v>
      </c>
      <c r="E1614" s="30">
        <v>3</v>
      </c>
    </row>
    <row r="1615" spans="1:5" x14ac:dyDescent="0.2">
      <c r="A1615" s="30">
        <v>2019</v>
      </c>
      <c r="B1615" s="30">
        <v>6</v>
      </c>
      <c r="C1615" s="30" t="s">
        <v>75</v>
      </c>
      <c r="D1615" s="30" t="s">
        <v>30</v>
      </c>
      <c r="E1615" s="30">
        <v>13</v>
      </c>
    </row>
    <row r="1616" spans="1:5" x14ac:dyDescent="0.2">
      <c r="A1616" s="30">
        <v>2019</v>
      </c>
      <c r="B1616" s="30">
        <v>6</v>
      </c>
      <c r="C1616" s="30" t="s">
        <v>75</v>
      </c>
      <c r="D1616" s="30" t="s">
        <v>31</v>
      </c>
      <c r="E1616" s="30">
        <v>56</v>
      </c>
    </row>
    <row r="1617" spans="1:5" x14ac:dyDescent="0.2">
      <c r="A1617" s="30">
        <v>2019</v>
      </c>
      <c r="B1617" s="30">
        <v>6</v>
      </c>
      <c r="C1617" s="30" t="s">
        <v>75</v>
      </c>
      <c r="D1617" s="30" t="s">
        <v>32</v>
      </c>
      <c r="E1617" s="30">
        <v>44</v>
      </c>
    </row>
    <row r="1618" spans="1:5" x14ac:dyDescent="0.2">
      <c r="A1618" s="30">
        <v>2019</v>
      </c>
      <c r="B1618" s="30">
        <v>6</v>
      </c>
      <c r="C1618" s="30" t="s">
        <v>75</v>
      </c>
      <c r="D1618" s="30" t="s">
        <v>33</v>
      </c>
      <c r="E1618" s="30">
        <v>3</v>
      </c>
    </row>
    <row r="1619" spans="1:5" x14ac:dyDescent="0.2">
      <c r="A1619" s="30">
        <v>2019</v>
      </c>
      <c r="B1619" s="30">
        <v>6</v>
      </c>
      <c r="C1619" s="30" t="s">
        <v>75</v>
      </c>
      <c r="D1619" s="30" t="s">
        <v>34</v>
      </c>
      <c r="E1619" s="30">
        <v>8</v>
      </c>
    </row>
    <row r="1620" spans="1:5" x14ac:dyDescent="0.2">
      <c r="A1620" s="30">
        <v>2019</v>
      </c>
      <c r="B1620" s="30">
        <v>6</v>
      </c>
      <c r="C1620" s="30" t="s">
        <v>75</v>
      </c>
      <c r="D1620" s="30" t="s">
        <v>39</v>
      </c>
      <c r="E1620" s="30">
        <v>26</v>
      </c>
    </row>
    <row r="1621" spans="1:5" x14ac:dyDescent="0.2">
      <c r="A1621" s="30">
        <v>2019</v>
      </c>
      <c r="B1621" s="30">
        <v>6</v>
      </c>
      <c r="C1621" s="30" t="s">
        <v>75</v>
      </c>
      <c r="D1621" s="30" t="s">
        <v>35</v>
      </c>
      <c r="E1621" s="30">
        <v>22</v>
      </c>
    </row>
    <row r="1622" spans="1:5" x14ac:dyDescent="0.2">
      <c r="A1622" s="30">
        <v>2019</v>
      </c>
      <c r="B1622" s="30">
        <v>6</v>
      </c>
      <c r="C1622" s="30" t="s">
        <v>75</v>
      </c>
      <c r="D1622" s="30" t="s">
        <v>40</v>
      </c>
      <c r="E1622" s="30">
        <v>32</v>
      </c>
    </row>
    <row r="1623" spans="1:5" x14ac:dyDescent="0.2">
      <c r="A1623" s="30">
        <v>2019</v>
      </c>
      <c r="B1623" s="30">
        <v>6</v>
      </c>
      <c r="C1623" s="30" t="s">
        <v>75</v>
      </c>
      <c r="D1623" s="30" t="s">
        <v>36</v>
      </c>
      <c r="E1623" s="30">
        <v>85</v>
      </c>
    </row>
    <row r="1624" spans="1:5" x14ac:dyDescent="0.2">
      <c r="A1624" s="30">
        <v>2019</v>
      </c>
      <c r="B1624" s="30">
        <v>6</v>
      </c>
      <c r="C1624" s="30" t="s">
        <v>75</v>
      </c>
      <c r="D1624" s="30" t="s">
        <v>41</v>
      </c>
      <c r="E1624" s="30">
        <v>106</v>
      </c>
    </row>
    <row r="1625" spans="1:5" x14ac:dyDescent="0.2">
      <c r="A1625" s="30">
        <v>2019</v>
      </c>
      <c r="B1625" s="30">
        <v>6</v>
      </c>
      <c r="C1625" s="30" t="s">
        <v>75</v>
      </c>
      <c r="D1625" s="30" t="s">
        <v>37</v>
      </c>
      <c r="E1625" s="30">
        <v>64</v>
      </c>
    </row>
    <row r="1626" spans="1:5" x14ac:dyDescent="0.2">
      <c r="A1626" s="30">
        <v>2019</v>
      </c>
      <c r="B1626" s="30">
        <v>6</v>
      </c>
      <c r="C1626" s="30" t="s">
        <v>75</v>
      </c>
      <c r="D1626" s="30" t="s">
        <v>42</v>
      </c>
      <c r="E1626" s="30">
        <v>24</v>
      </c>
    </row>
    <row r="1627" spans="1:5" x14ac:dyDescent="0.2">
      <c r="A1627" s="30">
        <v>2019</v>
      </c>
      <c r="B1627" s="30">
        <v>6</v>
      </c>
      <c r="C1627" s="30" t="s">
        <v>75</v>
      </c>
      <c r="D1627" s="30" t="s">
        <v>38</v>
      </c>
      <c r="E1627" s="30">
        <v>2</v>
      </c>
    </row>
    <row r="1628" spans="1:5" x14ac:dyDescent="0.2">
      <c r="A1628" s="30">
        <v>2019</v>
      </c>
      <c r="B1628" s="30">
        <v>6</v>
      </c>
      <c r="C1628" s="30" t="s">
        <v>75</v>
      </c>
      <c r="D1628" s="30" t="s">
        <v>43</v>
      </c>
      <c r="E1628" s="30">
        <v>2</v>
      </c>
    </row>
    <row r="1629" spans="1:5" x14ac:dyDescent="0.2">
      <c r="A1629" s="30">
        <v>2019</v>
      </c>
      <c r="B1629" s="30">
        <v>6</v>
      </c>
      <c r="C1629" s="30" t="s">
        <v>77</v>
      </c>
      <c r="D1629" s="30" t="s">
        <v>49</v>
      </c>
      <c r="E1629" s="30">
        <v>12</v>
      </c>
    </row>
    <row r="1630" spans="1:5" x14ac:dyDescent="0.2">
      <c r="A1630" s="30">
        <v>2019</v>
      </c>
      <c r="B1630" s="30">
        <v>6</v>
      </c>
      <c r="C1630" s="30" t="s">
        <v>77</v>
      </c>
      <c r="D1630" s="30" t="s">
        <v>44</v>
      </c>
      <c r="E1630" s="30">
        <v>41</v>
      </c>
    </row>
    <row r="1631" spans="1:5" x14ac:dyDescent="0.2">
      <c r="A1631" s="30">
        <v>2019</v>
      </c>
      <c r="B1631" s="30">
        <v>6</v>
      </c>
      <c r="C1631" s="30" t="s">
        <v>77</v>
      </c>
      <c r="D1631" s="30" t="s">
        <v>45</v>
      </c>
      <c r="E1631" s="30">
        <v>15</v>
      </c>
    </row>
    <row r="1632" spans="1:5" x14ac:dyDescent="0.2">
      <c r="A1632" s="30">
        <v>2019</v>
      </c>
      <c r="B1632" s="30">
        <v>6</v>
      </c>
      <c r="C1632" s="30" t="s">
        <v>77</v>
      </c>
      <c r="D1632" s="30" t="s">
        <v>46</v>
      </c>
      <c r="E1632" s="30">
        <v>9</v>
      </c>
    </row>
    <row r="1633" spans="1:5" x14ac:dyDescent="0.2">
      <c r="A1633" s="30">
        <v>2019</v>
      </c>
      <c r="B1633" s="30">
        <v>6</v>
      </c>
      <c r="C1633" s="30" t="s">
        <v>77</v>
      </c>
      <c r="D1633" s="30" t="s">
        <v>20</v>
      </c>
      <c r="E1633" s="30">
        <v>1</v>
      </c>
    </row>
    <row r="1634" spans="1:5" x14ac:dyDescent="0.2">
      <c r="A1634" s="30">
        <v>2019</v>
      </c>
      <c r="B1634" s="30">
        <v>6</v>
      </c>
      <c r="C1634" s="30" t="s">
        <v>77</v>
      </c>
      <c r="D1634" s="30" t="s">
        <v>21</v>
      </c>
      <c r="E1634" s="30">
        <v>4</v>
      </c>
    </row>
    <row r="1635" spans="1:5" x14ac:dyDescent="0.2">
      <c r="A1635" s="30">
        <v>2019</v>
      </c>
      <c r="B1635" s="30">
        <v>6</v>
      </c>
      <c r="C1635" s="30" t="s">
        <v>77</v>
      </c>
      <c r="D1635" s="30" t="s">
        <v>22</v>
      </c>
      <c r="E1635" s="30">
        <v>8</v>
      </c>
    </row>
    <row r="1636" spans="1:5" x14ac:dyDescent="0.2">
      <c r="A1636" s="30">
        <v>2019</v>
      </c>
      <c r="B1636" s="30">
        <v>6</v>
      </c>
      <c r="C1636" s="30" t="s">
        <v>77</v>
      </c>
      <c r="D1636" s="30" t="s">
        <v>23</v>
      </c>
      <c r="E1636" s="30">
        <v>10</v>
      </c>
    </row>
    <row r="1637" spans="1:5" x14ac:dyDescent="0.2">
      <c r="A1637" s="30">
        <v>2019</v>
      </c>
      <c r="B1637" s="30">
        <v>6</v>
      </c>
      <c r="C1637" s="30" t="s">
        <v>77</v>
      </c>
      <c r="D1637" s="30" t="s">
        <v>24</v>
      </c>
      <c r="E1637" s="30">
        <v>10</v>
      </c>
    </row>
    <row r="1638" spans="1:5" x14ac:dyDescent="0.2">
      <c r="A1638" s="30">
        <v>2019</v>
      </c>
      <c r="B1638" s="30">
        <v>6</v>
      </c>
      <c r="C1638" s="30" t="s">
        <v>77</v>
      </c>
      <c r="D1638" s="30" t="s">
        <v>25</v>
      </c>
      <c r="E1638" s="30">
        <v>22</v>
      </c>
    </row>
    <row r="1639" spans="1:5" x14ac:dyDescent="0.2">
      <c r="A1639" s="30">
        <v>2019</v>
      </c>
      <c r="B1639" s="30">
        <v>6</v>
      </c>
      <c r="C1639" s="30" t="s">
        <v>77</v>
      </c>
      <c r="D1639" s="30" t="s">
        <v>26</v>
      </c>
      <c r="E1639" s="30">
        <v>66</v>
      </c>
    </row>
    <row r="1640" spans="1:5" x14ac:dyDescent="0.2">
      <c r="A1640" s="30">
        <v>2019</v>
      </c>
      <c r="B1640" s="30">
        <v>6</v>
      </c>
      <c r="C1640" s="30" t="s">
        <v>77</v>
      </c>
      <c r="D1640" s="30" t="s">
        <v>27</v>
      </c>
      <c r="E1640" s="30">
        <v>114</v>
      </c>
    </row>
    <row r="1641" spans="1:5" x14ac:dyDescent="0.2">
      <c r="A1641" s="30">
        <v>2019</v>
      </c>
      <c r="B1641" s="30">
        <v>6</v>
      </c>
      <c r="C1641" s="30" t="s">
        <v>77</v>
      </c>
      <c r="D1641" s="30" t="s">
        <v>28</v>
      </c>
      <c r="E1641" s="30">
        <v>152</v>
      </c>
    </row>
    <row r="1642" spans="1:5" x14ac:dyDescent="0.2">
      <c r="A1642" s="30">
        <v>2019</v>
      </c>
      <c r="B1642" s="30">
        <v>6</v>
      </c>
      <c r="C1642" s="30" t="s">
        <v>77</v>
      </c>
      <c r="D1642" s="30" t="s">
        <v>34</v>
      </c>
      <c r="E1642" s="30">
        <v>69</v>
      </c>
    </row>
    <row r="1643" spans="1:5" x14ac:dyDescent="0.2">
      <c r="A1643" s="30">
        <v>2019</v>
      </c>
      <c r="B1643" s="30">
        <v>6</v>
      </c>
      <c r="C1643" s="30" t="s">
        <v>77</v>
      </c>
      <c r="D1643" s="30" t="s">
        <v>35</v>
      </c>
      <c r="E1643" s="30">
        <v>64</v>
      </c>
    </row>
    <row r="1644" spans="1:5" x14ac:dyDescent="0.2">
      <c r="A1644" s="30">
        <v>2019</v>
      </c>
      <c r="B1644" s="30">
        <v>6</v>
      </c>
      <c r="C1644" s="30" t="s">
        <v>77</v>
      </c>
      <c r="D1644" s="30" t="s">
        <v>36</v>
      </c>
      <c r="E1644" s="30">
        <v>118</v>
      </c>
    </row>
    <row r="1645" spans="1:5" x14ac:dyDescent="0.2">
      <c r="A1645" s="30">
        <v>2019</v>
      </c>
      <c r="B1645" s="30">
        <v>6</v>
      </c>
      <c r="C1645" s="30" t="s">
        <v>77</v>
      </c>
      <c r="D1645" s="30" t="s">
        <v>37</v>
      </c>
      <c r="E1645" s="30">
        <v>51</v>
      </c>
    </row>
    <row r="1646" spans="1:5" x14ac:dyDescent="0.2">
      <c r="A1646" s="30">
        <v>2019</v>
      </c>
      <c r="B1646" s="30">
        <v>6</v>
      </c>
      <c r="C1646" s="30" t="s">
        <v>77</v>
      </c>
      <c r="D1646" s="30" t="s">
        <v>38</v>
      </c>
      <c r="E1646" s="30">
        <v>13</v>
      </c>
    </row>
    <row r="1647" spans="1:5" x14ac:dyDescent="0.2">
      <c r="A1647" s="30">
        <v>2019</v>
      </c>
      <c r="B1647" s="30">
        <v>6</v>
      </c>
      <c r="C1647" s="30" t="s">
        <v>73</v>
      </c>
      <c r="D1647" s="30" t="s">
        <v>49</v>
      </c>
      <c r="E1647" s="30">
        <v>413</v>
      </c>
    </row>
    <row r="1648" spans="1:5" x14ac:dyDescent="0.2">
      <c r="A1648" s="30">
        <v>2019</v>
      </c>
      <c r="B1648" s="30">
        <v>6</v>
      </c>
      <c r="C1648" s="30" t="s">
        <v>73</v>
      </c>
      <c r="D1648" s="30" t="s">
        <v>50</v>
      </c>
      <c r="E1648" s="30">
        <v>116</v>
      </c>
    </row>
    <row r="1649" spans="1:5" x14ac:dyDescent="0.2">
      <c r="A1649" s="30">
        <v>2019</v>
      </c>
      <c r="B1649" s="30">
        <v>6</v>
      </c>
      <c r="C1649" s="30" t="s">
        <v>73</v>
      </c>
      <c r="D1649" s="30" t="s">
        <v>51</v>
      </c>
      <c r="E1649" s="30">
        <v>43</v>
      </c>
    </row>
    <row r="1650" spans="1:5" x14ac:dyDescent="0.2">
      <c r="A1650" s="30">
        <v>2019</v>
      </c>
      <c r="B1650" s="30">
        <v>6</v>
      </c>
      <c r="C1650" s="30" t="s">
        <v>73</v>
      </c>
      <c r="D1650" s="30" t="s">
        <v>52</v>
      </c>
      <c r="E1650" s="30">
        <v>7</v>
      </c>
    </row>
    <row r="1651" spans="1:5" x14ac:dyDescent="0.2">
      <c r="A1651" s="30">
        <v>2019</v>
      </c>
      <c r="B1651" s="30">
        <v>6</v>
      </c>
      <c r="C1651" s="30" t="s">
        <v>73</v>
      </c>
      <c r="D1651" s="30" t="s">
        <v>53</v>
      </c>
      <c r="E1651" s="30">
        <v>371</v>
      </c>
    </row>
    <row r="1652" spans="1:5" x14ac:dyDescent="0.2">
      <c r="A1652" s="30">
        <v>2019</v>
      </c>
      <c r="B1652" s="30">
        <v>6</v>
      </c>
      <c r="C1652" s="30" t="s">
        <v>73</v>
      </c>
      <c r="D1652" s="30" t="s">
        <v>54</v>
      </c>
      <c r="E1652" s="30">
        <v>42</v>
      </c>
    </row>
    <row r="1653" spans="1:5" x14ac:dyDescent="0.2">
      <c r="A1653" s="30">
        <v>2019</v>
      </c>
      <c r="B1653" s="30">
        <v>6</v>
      </c>
      <c r="C1653" s="30" t="s">
        <v>73</v>
      </c>
      <c r="D1653" s="30" t="s">
        <v>55</v>
      </c>
      <c r="E1653" s="30">
        <v>10</v>
      </c>
    </row>
    <row r="1654" spans="1:5" x14ac:dyDescent="0.2">
      <c r="A1654" s="30">
        <v>2019</v>
      </c>
      <c r="B1654" s="30">
        <v>6</v>
      </c>
      <c r="C1654" s="30" t="s">
        <v>73</v>
      </c>
      <c r="D1654" s="30" t="s">
        <v>56</v>
      </c>
      <c r="E1654" s="30">
        <v>1</v>
      </c>
    </row>
    <row r="1655" spans="1:5" x14ac:dyDescent="0.2">
      <c r="A1655" s="30">
        <v>2019</v>
      </c>
      <c r="B1655" s="30">
        <v>6</v>
      </c>
      <c r="C1655" s="30" t="s">
        <v>73</v>
      </c>
      <c r="D1655" s="30" t="s">
        <v>57</v>
      </c>
      <c r="E1655" s="30">
        <v>410</v>
      </c>
    </row>
    <row r="1656" spans="1:5" x14ac:dyDescent="0.2">
      <c r="A1656" s="30">
        <v>2019</v>
      </c>
      <c r="B1656" s="30">
        <v>6</v>
      </c>
      <c r="C1656" s="30" t="s">
        <v>73</v>
      </c>
      <c r="D1656" s="30" t="s">
        <v>58</v>
      </c>
      <c r="E1656" s="30">
        <v>15</v>
      </c>
    </row>
    <row r="1657" spans="1:5" x14ac:dyDescent="0.2">
      <c r="A1657" s="30">
        <v>2019</v>
      </c>
      <c r="B1657" s="30">
        <v>6</v>
      </c>
      <c r="C1657" s="30" t="s">
        <v>73</v>
      </c>
      <c r="D1657" s="30" t="s">
        <v>59</v>
      </c>
      <c r="E1657" s="30">
        <v>4</v>
      </c>
    </row>
    <row r="1658" spans="1:5" x14ac:dyDescent="0.2">
      <c r="A1658" s="30">
        <v>2019</v>
      </c>
      <c r="B1658" s="30">
        <v>6</v>
      </c>
      <c r="C1658" s="30" t="s">
        <v>73</v>
      </c>
      <c r="D1658" s="30" t="s">
        <v>44</v>
      </c>
      <c r="E1658" s="30">
        <v>505</v>
      </c>
    </row>
    <row r="1659" spans="1:5" x14ac:dyDescent="0.2">
      <c r="A1659" s="30">
        <v>2019</v>
      </c>
      <c r="B1659" s="30">
        <v>6</v>
      </c>
      <c r="C1659" s="30" t="s">
        <v>73</v>
      </c>
      <c r="D1659" s="30" t="s">
        <v>45</v>
      </c>
      <c r="E1659" s="30">
        <v>279</v>
      </c>
    </row>
    <row r="1660" spans="1:5" x14ac:dyDescent="0.2">
      <c r="A1660" s="30">
        <v>2019</v>
      </c>
      <c r="B1660" s="30">
        <v>6</v>
      </c>
      <c r="C1660" s="30" t="s">
        <v>73</v>
      </c>
      <c r="D1660" s="30" t="s">
        <v>46</v>
      </c>
      <c r="E1660" s="30">
        <v>348</v>
      </c>
    </row>
    <row r="1661" spans="1:5" x14ac:dyDescent="0.2">
      <c r="A1661" s="30">
        <v>2019</v>
      </c>
      <c r="B1661" s="30">
        <v>6</v>
      </c>
      <c r="C1661" s="30" t="s">
        <v>73</v>
      </c>
      <c r="D1661" s="30" t="s">
        <v>47</v>
      </c>
      <c r="E1661" s="30">
        <v>54</v>
      </c>
    </row>
    <row r="1662" spans="1:5" x14ac:dyDescent="0.2">
      <c r="A1662" s="30">
        <v>2019</v>
      </c>
      <c r="B1662" s="30">
        <v>6</v>
      </c>
      <c r="C1662" s="30" t="s">
        <v>73</v>
      </c>
      <c r="D1662" s="30" t="s">
        <v>48</v>
      </c>
      <c r="E1662" s="30">
        <v>1</v>
      </c>
    </row>
    <row r="1663" spans="1:5" x14ac:dyDescent="0.2">
      <c r="A1663" s="30">
        <v>2019</v>
      </c>
      <c r="B1663" s="30">
        <v>6</v>
      </c>
      <c r="C1663" s="30" t="s">
        <v>73</v>
      </c>
      <c r="D1663" s="30" t="s">
        <v>19</v>
      </c>
      <c r="E1663" s="30">
        <v>5</v>
      </c>
    </row>
    <row r="1664" spans="1:5" x14ac:dyDescent="0.2">
      <c r="A1664" s="30">
        <v>2019</v>
      </c>
      <c r="B1664" s="30">
        <v>6</v>
      </c>
      <c r="C1664" s="30" t="s">
        <v>73</v>
      </c>
      <c r="D1664" s="30" t="s">
        <v>20</v>
      </c>
      <c r="E1664" s="30">
        <v>21</v>
      </c>
    </row>
    <row r="1665" spans="1:5" x14ac:dyDescent="0.2">
      <c r="A1665" s="30">
        <v>2019</v>
      </c>
      <c r="B1665" s="30">
        <v>6</v>
      </c>
      <c r="C1665" s="30" t="s">
        <v>73</v>
      </c>
      <c r="D1665" s="30" t="s">
        <v>21</v>
      </c>
      <c r="E1665" s="30">
        <v>101</v>
      </c>
    </row>
    <row r="1666" spans="1:5" x14ac:dyDescent="0.2">
      <c r="A1666" s="30">
        <v>2019</v>
      </c>
      <c r="B1666" s="30">
        <v>6</v>
      </c>
      <c r="C1666" s="30" t="s">
        <v>73</v>
      </c>
      <c r="D1666" s="30" t="s">
        <v>22</v>
      </c>
      <c r="E1666" s="30">
        <v>84</v>
      </c>
    </row>
    <row r="1667" spans="1:5" x14ac:dyDescent="0.2">
      <c r="A1667" s="30">
        <v>2019</v>
      </c>
      <c r="B1667" s="30">
        <v>6</v>
      </c>
      <c r="C1667" s="30" t="s">
        <v>73</v>
      </c>
      <c r="D1667" s="30" t="s">
        <v>23</v>
      </c>
      <c r="E1667" s="30">
        <v>57</v>
      </c>
    </row>
    <row r="1668" spans="1:5" x14ac:dyDescent="0.2">
      <c r="A1668" s="30">
        <v>2019</v>
      </c>
      <c r="B1668" s="30">
        <v>6</v>
      </c>
      <c r="C1668" s="30" t="s">
        <v>73</v>
      </c>
      <c r="D1668" s="30" t="s">
        <v>24</v>
      </c>
      <c r="E1668" s="30">
        <v>24</v>
      </c>
    </row>
    <row r="1669" spans="1:5" x14ac:dyDescent="0.2">
      <c r="A1669" s="30">
        <v>2019</v>
      </c>
      <c r="B1669" s="30">
        <v>6</v>
      </c>
      <c r="C1669" s="30" t="s">
        <v>73</v>
      </c>
      <c r="D1669" s="30" t="s">
        <v>25</v>
      </c>
      <c r="E1669" s="30">
        <v>53</v>
      </c>
    </row>
    <row r="1670" spans="1:5" x14ac:dyDescent="0.2">
      <c r="A1670" s="30">
        <v>2019</v>
      </c>
      <c r="B1670" s="30">
        <v>6</v>
      </c>
      <c r="C1670" s="30" t="s">
        <v>73</v>
      </c>
      <c r="D1670" s="30" t="s">
        <v>26</v>
      </c>
      <c r="E1670" s="30">
        <v>203</v>
      </c>
    </row>
    <row r="1671" spans="1:5" x14ac:dyDescent="0.2">
      <c r="A1671" s="30">
        <v>2019</v>
      </c>
      <c r="B1671" s="30">
        <v>6</v>
      </c>
      <c r="C1671" s="30" t="s">
        <v>73</v>
      </c>
      <c r="D1671" s="30" t="s">
        <v>27</v>
      </c>
      <c r="E1671" s="30">
        <v>169</v>
      </c>
    </row>
    <row r="1672" spans="1:5" x14ac:dyDescent="0.2">
      <c r="A1672" s="30">
        <v>2019</v>
      </c>
      <c r="B1672" s="30">
        <v>6</v>
      </c>
      <c r="C1672" s="30" t="s">
        <v>73</v>
      </c>
      <c r="D1672" s="30" t="s">
        <v>28</v>
      </c>
      <c r="E1672" s="30">
        <v>57</v>
      </c>
    </row>
    <row r="1673" spans="1:5" x14ac:dyDescent="0.2">
      <c r="A1673" s="30">
        <v>2019</v>
      </c>
      <c r="B1673" s="30">
        <v>6</v>
      </c>
      <c r="C1673" s="30" t="s">
        <v>73</v>
      </c>
      <c r="D1673" s="30" t="s">
        <v>29</v>
      </c>
      <c r="E1673" s="30">
        <v>53</v>
      </c>
    </row>
    <row r="1674" spans="1:5" x14ac:dyDescent="0.2">
      <c r="A1674" s="30">
        <v>2019</v>
      </c>
      <c r="B1674" s="30">
        <v>6</v>
      </c>
      <c r="C1674" s="30" t="s">
        <v>73</v>
      </c>
      <c r="D1674" s="30" t="s">
        <v>30</v>
      </c>
      <c r="E1674" s="30">
        <v>133</v>
      </c>
    </row>
    <row r="1675" spans="1:5" x14ac:dyDescent="0.2">
      <c r="A1675" s="30">
        <v>2019</v>
      </c>
      <c r="B1675" s="30">
        <v>6</v>
      </c>
      <c r="C1675" s="30" t="s">
        <v>73</v>
      </c>
      <c r="D1675" s="30" t="s">
        <v>31</v>
      </c>
      <c r="E1675" s="30">
        <v>412</v>
      </c>
    </row>
    <row r="1676" spans="1:5" x14ac:dyDescent="0.2">
      <c r="A1676" s="30">
        <v>2019</v>
      </c>
      <c r="B1676" s="30">
        <v>6</v>
      </c>
      <c r="C1676" s="30" t="s">
        <v>73</v>
      </c>
      <c r="D1676" s="30" t="s">
        <v>32</v>
      </c>
      <c r="E1676" s="30">
        <v>260</v>
      </c>
    </row>
    <row r="1677" spans="1:5" x14ac:dyDescent="0.2">
      <c r="A1677" s="30">
        <v>2019</v>
      </c>
      <c r="B1677" s="30">
        <v>6</v>
      </c>
      <c r="C1677" s="30" t="s">
        <v>73</v>
      </c>
      <c r="D1677" s="30" t="s">
        <v>33</v>
      </c>
      <c r="E1677" s="30">
        <v>29</v>
      </c>
    </row>
    <row r="1678" spans="1:5" x14ac:dyDescent="0.2">
      <c r="A1678" s="30">
        <v>2019</v>
      </c>
      <c r="B1678" s="30">
        <v>6</v>
      </c>
      <c r="C1678" s="30" t="s">
        <v>73</v>
      </c>
      <c r="D1678" s="30" t="s">
        <v>34</v>
      </c>
      <c r="E1678" s="30">
        <v>130</v>
      </c>
    </row>
    <row r="1679" spans="1:5" x14ac:dyDescent="0.2">
      <c r="A1679" s="30">
        <v>2019</v>
      </c>
      <c r="B1679" s="30">
        <v>6</v>
      </c>
      <c r="C1679" s="30" t="s">
        <v>73</v>
      </c>
      <c r="D1679" s="30" t="s">
        <v>39</v>
      </c>
      <c r="E1679" s="30">
        <v>334</v>
      </c>
    </row>
    <row r="1680" spans="1:5" x14ac:dyDescent="0.2">
      <c r="A1680" s="30">
        <v>2019</v>
      </c>
      <c r="B1680" s="30">
        <v>6</v>
      </c>
      <c r="C1680" s="30" t="s">
        <v>73</v>
      </c>
      <c r="D1680" s="30" t="s">
        <v>35</v>
      </c>
      <c r="E1680" s="30">
        <v>237</v>
      </c>
    </row>
    <row r="1681" spans="1:5" x14ac:dyDescent="0.2">
      <c r="A1681" s="30">
        <v>2019</v>
      </c>
      <c r="B1681" s="30">
        <v>6</v>
      </c>
      <c r="C1681" s="30" t="s">
        <v>73</v>
      </c>
      <c r="D1681" s="30" t="s">
        <v>40</v>
      </c>
      <c r="E1681" s="30">
        <v>388</v>
      </c>
    </row>
    <row r="1682" spans="1:5" x14ac:dyDescent="0.2">
      <c r="A1682" s="30">
        <v>2019</v>
      </c>
      <c r="B1682" s="30">
        <v>6</v>
      </c>
      <c r="C1682" s="30" t="s">
        <v>73</v>
      </c>
      <c r="D1682" s="30" t="s">
        <v>36</v>
      </c>
      <c r="E1682" s="30">
        <v>896</v>
      </c>
    </row>
    <row r="1683" spans="1:5" x14ac:dyDescent="0.2">
      <c r="A1683" s="30">
        <v>2019</v>
      </c>
      <c r="B1683" s="30">
        <v>6</v>
      </c>
      <c r="C1683" s="30" t="s">
        <v>73</v>
      </c>
      <c r="D1683" s="30" t="s">
        <v>41</v>
      </c>
      <c r="E1683" s="30">
        <v>889</v>
      </c>
    </row>
    <row r="1684" spans="1:5" x14ac:dyDescent="0.2">
      <c r="A1684" s="30">
        <v>2019</v>
      </c>
      <c r="B1684" s="30">
        <v>6</v>
      </c>
      <c r="C1684" s="30" t="s">
        <v>73</v>
      </c>
      <c r="D1684" s="30" t="s">
        <v>37</v>
      </c>
      <c r="E1684" s="30">
        <v>461</v>
      </c>
    </row>
    <row r="1685" spans="1:5" x14ac:dyDescent="0.2">
      <c r="A1685" s="30">
        <v>2019</v>
      </c>
      <c r="B1685" s="30">
        <v>6</v>
      </c>
      <c r="C1685" s="30" t="s">
        <v>73</v>
      </c>
      <c r="D1685" s="30" t="s">
        <v>42</v>
      </c>
      <c r="E1685" s="30">
        <v>229</v>
      </c>
    </row>
    <row r="1686" spans="1:5" x14ac:dyDescent="0.2">
      <c r="A1686" s="30">
        <v>2019</v>
      </c>
      <c r="B1686" s="30">
        <v>6</v>
      </c>
      <c r="C1686" s="30" t="s">
        <v>73</v>
      </c>
      <c r="D1686" s="30" t="s">
        <v>38</v>
      </c>
      <c r="E1686" s="30">
        <v>21</v>
      </c>
    </row>
    <row r="1687" spans="1:5" x14ac:dyDescent="0.2">
      <c r="A1687" s="30">
        <v>2019</v>
      </c>
      <c r="B1687" s="30">
        <v>6</v>
      </c>
      <c r="C1687" s="30" t="s">
        <v>73</v>
      </c>
      <c r="D1687" s="30" t="s">
        <v>43</v>
      </c>
      <c r="E1687" s="30">
        <v>7</v>
      </c>
    </row>
    <row r="1688" spans="1:5" x14ac:dyDescent="0.2">
      <c r="A1688" s="30">
        <v>2019</v>
      </c>
      <c r="B1688" s="30">
        <v>7</v>
      </c>
      <c r="C1688" s="30" t="s">
        <v>81</v>
      </c>
      <c r="D1688" s="30" t="s">
        <v>61</v>
      </c>
      <c r="E1688" s="30">
        <v>85</v>
      </c>
    </row>
    <row r="1689" spans="1:5" x14ac:dyDescent="0.2">
      <c r="A1689" s="30">
        <v>2019</v>
      </c>
      <c r="B1689" s="30">
        <v>7</v>
      </c>
      <c r="C1689" s="30" t="s">
        <v>63</v>
      </c>
      <c r="D1689" s="30" t="s">
        <v>49</v>
      </c>
      <c r="E1689" s="30">
        <v>118</v>
      </c>
    </row>
    <row r="1690" spans="1:5" x14ac:dyDescent="0.2">
      <c r="A1690" s="30">
        <v>2019</v>
      </c>
      <c r="B1690" s="30">
        <v>7</v>
      </c>
      <c r="C1690" s="30" t="s">
        <v>63</v>
      </c>
      <c r="D1690" s="30" t="s">
        <v>50</v>
      </c>
      <c r="E1690" s="30">
        <v>70</v>
      </c>
    </row>
    <row r="1691" spans="1:5" x14ac:dyDescent="0.2">
      <c r="A1691" s="30">
        <v>2019</v>
      </c>
      <c r="B1691" s="30">
        <v>7</v>
      </c>
      <c r="C1691" s="30" t="s">
        <v>63</v>
      </c>
      <c r="D1691" s="30" t="s">
        <v>51</v>
      </c>
      <c r="E1691" s="30">
        <v>32</v>
      </c>
    </row>
    <row r="1692" spans="1:5" x14ac:dyDescent="0.2">
      <c r="A1692" s="30">
        <v>2019</v>
      </c>
      <c r="B1692" s="30">
        <v>7</v>
      </c>
      <c r="C1692" s="30" t="s">
        <v>63</v>
      </c>
      <c r="D1692" s="30" t="s">
        <v>53</v>
      </c>
      <c r="E1692" s="30">
        <v>73</v>
      </c>
    </row>
    <row r="1693" spans="1:5" x14ac:dyDescent="0.2">
      <c r="A1693" s="30">
        <v>2019</v>
      </c>
      <c r="B1693" s="30">
        <v>7</v>
      </c>
      <c r="C1693" s="30" t="s">
        <v>63</v>
      </c>
      <c r="D1693" s="30" t="s">
        <v>54</v>
      </c>
      <c r="E1693" s="30">
        <v>15</v>
      </c>
    </row>
    <row r="1694" spans="1:5" x14ac:dyDescent="0.2">
      <c r="A1694" s="30">
        <v>2019</v>
      </c>
      <c r="B1694" s="30">
        <v>7</v>
      </c>
      <c r="C1694" s="30" t="s">
        <v>63</v>
      </c>
      <c r="D1694" s="30" t="s">
        <v>55</v>
      </c>
      <c r="E1694" s="30">
        <v>2</v>
      </c>
    </row>
    <row r="1695" spans="1:5" x14ac:dyDescent="0.2">
      <c r="A1695" s="30">
        <v>2019</v>
      </c>
      <c r="B1695" s="30">
        <v>7</v>
      </c>
      <c r="C1695" s="30" t="s">
        <v>63</v>
      </c>
      <c r="D1695" s="30" t="s">
        <v>57</v>
      </c>
      <c r="E1695" s="30">
        <v>61</v>
      </c>
    </row>
    <row r="1696" spans="1:5" x14ac:dyDescent="0.2">
      <c r="A1696" s="30">
        <v>2019</v>
      </c>
      <c r="B1696" s="30">
        <v>7</v>
      </c>
      <c r="C1696" s="30" t="s">
        <v>63</v>
      </c>
      <c r="D1696" s="30" t="s">
        <v>44</v>
      </c>
      <c r="E1696" s="30">
        <v>182</v>
      </c>
    </row>
    <row r="1697" spans="1:5" x14ac:dyDescent="0.2">
      <c r="A1697" s="30">
        <v>2019</v>
      </c>
      <c r="B1697" s="30">
        <v>7</v>
      </c>
      <c r="C1697" s="30" t="s">
        <v>63</v>
      </c>
      <c r="D1697" s="30" t="s">
        <v>45</v>
      </c>
      <c r="E1697" s="30">
        <v>375</v>
      </c>
    </row>
    <row r="1698" spans="1:5" x14ac:dyDescent="0.2">
      <c r="A1698" s="30">
        <v>2019</v>
      </c>
      <c r="B1698" s="30">
        <v>7</v>
      </c>
      <c r="C1698" s="30" t="s">
        <v>63</v>
      </c>
      <c r="D1698" s="30" t="s">
        <v>46</v>
      </c>
      <c r="E1698" s="30">
        <v>359</v>
      </c>
    </row>
    <row r="1699" spans="1:5" x14ac:dyDescent="0.2">
      <c r="A1699" s="30">
        <v>2019</v>
      </c>
      <c r="B1699" s="30">
        <v>7</v>
      </c>
      <c r="C1699" s="30" t="s">
        <v>63</v>
      </c>
      <c r="D1699" s="30" t="s">
        <v>47</v>
      </c>
      <c r="E1699" s="30">
        <v>13</v>
      </c>
    </row>
    <row r="1700" spans="1:5" x14ac:dyDescent="0.2">
      <c r="A1700" s="30">
        <v>2019</v>
      </c>
      <c r="B1700" s="30">
        <v>7</v>
      </c>
      <c r="C1700" s="30" t="s">
        <v>63</v>
      </c>
      <c r="D1700" s="30" t="s">
        <v>19</v>
      </c>
      <c r="E1700" s="30">
        <v>97</v>
      </c>
    </row>
    <row r="1701" spans="1:5" x14ac:dyDescent="0.2">
      <c r="A1701" s="30">
        <v>2019</v>
      </c>
      <c r="B1701" s="30">
        <v>7</v>
      </c>
      <c r="C1701" s="30" t="s">
        <v>63</v>
      </c>
      <c r="D1701" s="30" t="s">
        <v>20</v>
      </c>
      <c r="E1701" s="30">
        <v>448</v>
      </c>
    </row>
    <row r="1702" spans="1:5" x14ac:dyDescent="0.2">
      <c r="A1702" s="30">
        <v>2019</v>
      </c>
      <c r="B1702" s="30">
        <v>7</v>
      </c>
      <c r="C1702" s="30" t="s">
        <v>63</v>
      </c>
      <c r="D1702" s="30" t="s">
        <v>21</v>
      </c>
      <c r="E1702" s="30">
        <v>1581</v>
      </c>
    </row>
    <row r="1703" spans="1:5" x14ac:dyDescent="0.2">
      <c r="A1703" s="30">
        <v>2019</v>
      </c>
      <c r="B1703" s="30">
        <v>7</v>
      </c>
      <c r="C1703" s="30" t="s">
        <v>63</v>
      </c>
      <c r="D1703" s="30" t="s">
        <v>22</v>
      </c>
      <c r="E1703" s="30">
        <v>341</v>
      </c>
    </row>
    <row r="1704" spans="1:5" x14ac:dyDescent="0.2">
      <c r="A1704" s="30">
        <v>2019</v>
      </c>
      <c r="B1704" s="30">
        <v>7</v>
      </c>
      <c r="C1704" s="30" t="s">
        <v>63</v>
      </c>
      <c r="D1704" s="30" t="s">
        <v>24</v>
      </c>
      <c r="E1704" s="30">
        <v>125</v>
      </c>
    </row>
    <row r="1705" spans="1:5" x14ac:dyDescent="0.2">
      <c r="A1705" s="30">
        <v>2019</v>
      </c>
      <c r="B1705" s="30">
        <v>7</v>
      </c>
      <c r="C1705" s="30" t="s">
        <v>63</v>
      </c>
      <c r="D1705" s="30" t="s">
        <v>25</v>
      </c>
      <c r="E1705" s="30">
        <v>594</v>
      </c>
    </row>
    <row r="1706" spans="1:5" x14ac:dyDescent="0.2">
      <c r="A1706" s="30">
        <v>2019</v>
      </c>
      <c r="B1706" s="30">
        <v>7</v>
      </c>
      <c r="C1706" s="30" t="s">
        <v>63</v>
      </c>
      <c r="D1706" s="30" t="s">
        <v>26</v>
      </c>
      <c r="E1706" s="30">
        <v>1842</v>
      </c>
    </row>
    <row r="1707" spans="1:5" x14ac:dyDescent="0.2">
      <c r="A1707" s="30">
        <v>2019</v>
      </c>
      <c r="B1707" s="30">
        <v>7</v>
      </c>
      <c r="C1707" s="30" t="s">
        <v>63</v>
      </c>
      <c r="D1707" s="30" t="s">
        <v>27</v>
      </c>
      <c r="E1707" s="30">
        <v>359</v>
      </c>
    </row>
    <row r="1708" spans="1:5" x14ac:dyDescent="0.2">
      <c r="A1708" s="30">
        <v>2019</v>
      </c>
      <c r="B1708" s="30">
        <v>7</v>
      </c>
      <c r="C1708" s="30" t="s">
        <v>63</v>
      </c>
      <c r="D1708" s="30" t="s">
        <v>29</v>
      </c>
      <c r="E1708" s="30">
        <v>120</v>
      </c>
    </row>
    <row r="1709" spans="1:5" x14ac:dyDescent="0.2">
      <c r="A1709" s="30">
        <v>2019</v>
      </c>
      <c r="B1709" s="30">
        <v>7</v>
      </c>
      <c r="C1709" s="30" t="s">
        <v>63</v>
      </c>
      <c r="D1709" s="30" t="s">
        <v>30</v>
      </c>
      <c r="E1709" s="30">
        <v>572</v>
      </c>
    </row>
    <row r="1710" spans="1:5" x14ac:dyDescent="0.2">
      <c r="A1710" s="30">
        <v>2019</v>
      </c>
      <c r="B1710" s="30">
        <v>7</v>
      </c>
      <c r="C1710" s="30" t="s">
        <v>63</v>
      </c>
      <c r="D1710" s="30" t="s">
        <v>31</v>
      </c>
      <c r="E1710" s="30">
        <v>1642</v>
      </c>
    </row>
    <row r="1711" spans="1:5" x14ac:dyDescent="0.2">
      <c r="A1711" s="30">
        <v>2019</v>
      </c>
      <c r="B1711" s="30">
        <v>7</v>
      </c>
      <c r="C1711" s="30" t="s">
        <v>63</v>
      </c>
      <c r="D1711" s="30" t="s">
        <v>32</v>
      </c>
      <c r="E1711" s="30">
        <v>280</v>
      </c>
    </row>
    <row r="1712" spans="1:5" x14ac:dyDescent="0.2">
      <c r="A1712" s="30">
        <v>2019</v>
      </c>
      <c r="B1712" s="30">
        <v>7</v>
      </c>
      <c r="C1712" s="30" t="s">
        <v>63</v>
      </c>
      <c r="D1712" s="30" t="s">
        <v>33</v>
      </c>
      <c r="E1712" s="30">
        <v>5</v>
      </c>
    </row>
    <row r="1713" spans="1:5" x14ac:dyDescent="0.2">
      <c r="A1713" s="30">
        <v>2019</v>
      </c>
      <c r="B1713" s="30">
        <v>7</v>
      </c>
      <c r="C1713" s="30" t="s">
        <v>63</v>
      </c>
      <c r="D1713" s="30" t="s">
        <v>34</v>
      </c>
      <c r="E1713" s="30">
        <v>195</v>
      </c>
    </row>
    <row r="1714" spans="1:5" x14ac:dyDescent="0.2">
      <c r="A1714" s="30">
        <v>2019</v>
      </c>
      <c r="B1714" s="30">
        <v>7</v>
      </c>
      <c r="C1714" s="30" t="s">
        <v>63</v>
      </c>
      <c r="D1714" s="30" t="s">
        <v>39</v>
      </c>
      <c r="E1714" s="30">
        <v>199</v>
      </c>
    </row>
    <row r="1715" spans="1:5" x14ac:dyDescent="0.2">
      <c r="A1715" s="30">
        <v>2019</v>
      </c>
      <c r="B1715" s="30">
        <v>7</v>
      </c>
      <c r="C1715" s="30" t="s">
        <v>63</v>
      </c>
      <c r="D1715" s="30" t="s">
        <v>35</v>
      </c>
      <c r="E1715" s="30">
        <v>730</v>
      </c>
    </row>
    <row r="1716" spans="1:5" x14ac:dyDescent="0.2">
      <c r="A1716" s="30">
        <v>2019</v>
      </c>
      <c r="B1716" s="30">
        <v>7</v>
      </c>
      <c r="C1716" s="30" t="s">
        <v>63</v>
      </c>
      <c r="D1716" s="30" t="s">
        <v>40</v>
      </c>
      <c r="E1716" s="30">
        <v>808</v>
      </c>
    </row>
    <row r="1717" spans="1:5" x14ac:dyDescent="0.2">
      <c r="A1717" s="30">
        <v>2019</v>
      </c>
      <c r="B1717" s="30">
        <v>7</v>
      </c>
      <c r="C1717" s="30" t="s">
        <v>63</v>
      </c>
      <c r="D1717" s="30" t="s">
        <v>36</v>
      </c>
      <c r="E1717" s="30">
        <v>1923</v>
      </c>
    </row>
    <row r="1718" spans="1:5" x14ac:dyDescent="0.2">
      <c r="A1718" s="30">
        <v>2019</v>
      </c>
      <c r="B1718" s="30">
        <v>7</v>
      </c>
      <c r="C1718" s="30" t="s">
        <v>63</v>
      </c>
      <c r="D1718" s="30" t="s">
        <v>41</v>
      </c>
      <c r="E1718" s="30">
        <v>1232</v>
      </c>
    </row>
    <row r="1719" spans="1:5" x14ac:dyDescent="0.2">
      <c r="A1719" s="30">
        <v>2019</v>
      </c>
      <c r="B1719" s="30">
        <v>7</v>
      </c>
      <c r="C1719" s="30" t="s">
        <v>63</v>
      </c>
      <c r="D1719" s="30" t="s">
        <v>37</v>
      </c>
      <c r="E1719" s="30">
        <v>159</v>
      </c>
    </row>
    <row r="1720" spans="1:5" x14ac:dyDescent="0.2">
      <c r="A1720" s="30">
        <v>2019</v>
      </c>
      <c r="B1720" s="30">
        <v>7</v>
      </c>
      <c r="C1720" s="30" t="s">
        <v>63</v>
      </c>
      <c r="D1720" s="30" t="s">
        <v>42</v>
      </c>
      <c r="E1720" s="30">
        <v>58</v>
      </c>
    </row>
    <row r="1721" spans="1:5" x14ac:dyDescent="0.2">
      <c r="A1721" s="30">
        <v>2019</v>
      </c>
      <c r="B1721" s="30">
        <v>7</v>
      </c>
      <c r="C1721" s="30" t="s">
        <v>79</v>
      </c>
      <c r="D1721" s="30" t="s">
        <v>49</v>
      </c>
      <c r="E1721" s="30">
        <v>1</v>
      </c>
    </row>
    <row r="1722" spans="1:5" x14ac:dyDescent="0.2">
      <c r="A1722" s="30">
        <v>2019</v>
      </c>
      <c r="B1722" s="30">
        <v>7</v>
      </c>
      <c r="C1722" s="30" t="s">
        <v>79</v>
      </c>
      <c r="D1722" s="30" t="s">
        <v>44</v>
      </c>
      <c r="E1722" s="30">
        <v>162</v>
      </c>
    </row>
    <row r="1723" spans="1:5" x14ac:dyDescent="0.2">
      <c r="A1723" s="30">
        <v>2019</v>
      </c>
      <c r="B1723" s="30">
        <v>7</v>
      </c>
      <c r="C1723" s="30" t="s">
        <v>79</v>
      </c>
      <c r="D1723" s="30" t="s">
        <v>45</v>
      </c>
      <c r="E1723" s="30">
        <v>36</v>
      </c>
    </row>
    <row r="1724" spans="1:5" x14ac:dyDescent="0.2">
      <c r="A1724" s="30">
        <v>2019</v>
      </c>
      <c r="B1724" s="30">
        <v>7</v>
      </c>
      <c r="C1724" s="30" t="s">
        <v>79</v>
      </c>
      <c r="D1724" s="30" t="s">
        <v>46</v>
      </c>
      <c r="E1724" s="30">
        <v>17</v>
      </c>
    </row>
    <row r="1725" spans="1:5" x14ac:dyDescent="0.2">
      <c r="A1725" s="30">
        <v>2019</v>
      </c>
      <c r="B1725" s="30">
        <v>7</v>
      </c>
      <c r="C1725" s="30" t="s">
        <v>79</v>
      </c>
      <c r="D1725" s="30" t="s">
        <v>19</v>
      </c>
      <c r="E1725" s="30">
        <v>59</v>
      </c>
    </row>
    <row r="1726" spans="1:5" x14ac:dyDescent="0.2">
      <c r="A1726" s="30">
        <v>2019</v>
      </c>
      <c r="B1726" s="30">
        <v>7</v>
      </c>
      <c r="C1726" s="30" t="s">
        <v>79</v>
      </c>
      <c r="D1726" s="30" t="s">
        <v>20</v>
      </c>
      <c r="E1726" s="30">
        <v>230</v>
      </c>
    </row>
    <row r="1727" spans="1:5" x14ac:dyDescent="0.2">
      <c r="A1727" s="30">
        <v>2019</v>
      </c>
      <c r="B1727" s="30">
        <v>7</v>
      </c>
      <c r="C1727" s="30" t="s">
        <v>79</v>
      </c>
      <c r="D1727" s="30" t="s">
        <v>21</v>
      </c>
      <c r="E1727" s="30">
        <v>761</v>
      </c>
    </row>
    <row r="1728" spans="1:5" x14ac:dyDescent="0.2">
      <c r="A1728" s="30">
        <v>2019</v>
      </c>
      <c r="B1728" s="30">
        <v>7</v>
      </c>
      <c r="C1728" s="30" t="s">
        <v>79</v>
      </c>
      <c r="D1728" s="30" t="s">
        <v>22</v>
      </c>
      <c r="E1728" s="30">
        <v>141</v>
      </c>
    </row>
    <row r="1729" spans="1:5" x14ac:dyDescent="0.2">
      <c r="A1729" s="30">
        <v>2019</v>
      </c>
      <c r="B1729" s="30">
        <v>7</v>
      </c>
      <c r="C1729" s="30" t="s">
        <v>79</v>
      </c>
      <c r="D1729" s="30" t="s">
        <v>23</v>
      </c>
      <c r="E1729" s="30">
        <v>31</v>
      </c>
    </row>
    <row r="1730" spans="1:5" x14ac:dyDescent="0.2">
      <c r="A1730" s="30">
        <v>2019</v>
      </c>
      <c r="B1730" s="30">
        <v>7</v>
      </c>
      <c r="C1730" s="30" t="s">
        <v>79</v>
      </c>
      <c r="D1730" s="30" t="s">
        <v>24</v>
      </c>
      <c r="E1730" s="30">
        <v>374</v>
      </c>
    </row>
    <row r="1731" spans="1:5" x14ac:dyDescent="0.2">
      <c r="A1731" s="30">
        <v>2019</v>
      </c>
      <c r="B1731" s="30">
        <v>7</v>
      </c>
      <c r="C1731" s="30" t="s">
        <v>79</v>
      </c>
      <c r="D1731" s="30" t="s">
        <v>25</v>
      </c>
      <c r="E1731" s="30">
        <v>989</v>
      </c>
    </row>
    <row r="1732" spans="1:5" x14ac:dyDescent="0.2">
      <c r="A1732" s="30">
        <v>2019</v>
      </c>
      <c r="B1732" s="30">
        <v>7</v>
      </c>
      <c r="C1732" s="30" t="s">
        <v>79</v>
      </c>
      <c r="D1732" s="30" t="s">
        <v>26</v>
      </c>
      <c r="E1732" s="30">
        <v>2127</v>
      </c>
    </row>
    <row r="1733" spans="1:5" x14ac:dyDescent="0.2">
      <c r="A1733" s="30">
        <v>2019</v>
      </c>
      <c r="B1733" s="30">
        <v>7</v>
      </c>
      <c r="C1733" s="30" t="s">
        <v>79</v>
      </c>
      <c r="D1733" s="30" t="s">
        <v>27</v>
      </c>
      <c r="E1733" s="30">
        <v>328</v>
      </c>
    </row>
    <row r="1734" spans="1:5" x14ac:dyDescent="0.2">
      <c r="A1734" s="30">
        <v>2019</v>
      </c>
      <c r="B1734" s="30">
        <v>7</v>
      </c>
      <c r="C1734" s="30" t="s">
        <v>79</v>
      </c>
      <c r="D1734" s="30" t="s">
        <v>28</v>
      </c>
      <c r="E1734" s="30">
        <v>60</v>
      </c>
    </row>
    <row r="1735" spans="1:5" x14ac:dyDescent="0.2">
      <c r="A1735" s="30">
        <v>2019</v>
      </c>
      <c r="B1735" s="30">
        <v>7</v>
      </c>
      <c r="C1735" s="30" t="s">
        <v>79</v>
      </c>
      <c r="D1735" s="30" t="s">
        <v>34</v>
      </c>
      <c r="E1735" s="30">
        <v>887</v>
      </c>
    </row>
    <row r="1736" spans="1:5" x14ac:dyDescent="0.2">
      <c r="A1736" s="30">
        <v>2019</v>
      </c>
      <c r="B1736" s="30">
        <v>7</v>
      </c>
      <c r="C1736" s="30" t="s">
        <v>79</v>
      </c>
      <c r="D1736" s="30" t="s">
        <v>35</v>
      </c>
      <c r="E1736" s="30">
        <v>1152</v>
      </c>
    </row>
    <row r="1737" spans="1:5" x14ac:dyDescent="0.2">
      <c r="A1737" s="30">
        <v>2019</v>
      </c>
      <c r="B1737" s="30">
        <v>7</v>
      </c>
      <c r="C1737" s="30" t="s">
        <v>79</v>
      </c>
      <c r="D1737" s="30" t="s">
        <v>36</v>
      </c>
      <c r="E1737" s="30">
        <v>1127</v>
      </c>
    </row>
    <row r="1738" spans="1:5" x14ac:dyDescent="0.2">
      <c r="A1738" s="30">
        <v>2019</v>
      </c>
      <c r="B1738" s="30">
        <v>7</v>
      </c>
      <c r="C1738" s="30" t="s">
        <v>79</v>
      </c>
      <c r="D1738" s="30" t="s">
        <v>37</v>
      </c>
      <c r="E1738" s="30">
        <v>72</v>
      </c>
    </row>
    <row r="1739" spans="1:5" x14ac:dyDescent="0.2">
      <c r="A1739" s="30">
        <v>2019</v>
      </c>
      <c r="B1739" s="30">
        <v>7</v>
      </c>
      <c r="C1739" s="30" t="s">
        <v>79</v>
      </c>
      <c r="D1739" s="30" t="s">
        <v>38</v>
      </c>
      <c r="E1739" s="30">
        <v>11</v>
      </c>
    </row>
    <row r="1740" spans="1:5" x14ac:dyDescent="0.2">
      <c r="A1740" s="30">
        <v>2019</v>
      </c>
      <c r="B1740" s="30">
        <v>7</v>
      </c>
      <c r="C1740" s="30" t="s">
        <v>71</v>
      </c>
      <c r="D1740" s="30" t="s">
        <v>49</v>
      </c>
      <c r="E1740" s="30">
        <v>2</v>
      </c>
    </row>
    <row r="1741" spans="1:5" x14ac:dyDescent="0.2">
      <c r="A1741" s="30">
        <v>2019</v>
      </c>
      <c r="B1741" s="30">
        <v>7</v>
      </c>
      <c r="C1741" s="30" t="s">
        <v>71</v>
      </c>
      <c r="D1741" s="30" t="s">
        <v>53</v>
      </c>
      <c r="E1741" s="30">
        <v>3</v>
      </c>
    </row>
    <row r="1742" spans="1:5" x14ac:dyDescent="0.2">
      <c r="A1742" s="30">
        <v>2019</v>
      </c>
      <c r="B1742" s="30">
        <v>7</v>
      </c>
      <c r="C1742" s="30" t="s">
        <v>71</v>
      </c>
      <c r="D1742" s="30" t="s">
        <v>54</v>
      </c>
      <c r="E1742" s="30">
        <v>1</v>
      </c>
    </row>
    <row r="1743" spans="1:5" x14ac:dyDescent="0.2">
      <c r="A1743" s="30">
        <v>2019</v>
      </c>
      <c r="B1743" s="30">
        <v>7</v>
      </c>
      <c r="C1743" s="30" t="s">
        <v>71</v>
      </c>
      <c r="D1743" s="30" t="s">
        <v>44</v>
      </c>
      <c r="E1743" s="30">
        <v>12</v>
      </c>
    </row>
    <row r="1744" spans="1:5" x14ac:dyDescent="0.2">
      <c r="A1744" s="30">
        <v>2019</v>
      </c>
      <c r="B1744" s="30">
        <v>7</v>
      </c>
      <c r="C1744" s="30" t="s">
        <v>71</v>
      </c>
      <c r="D1744" s="30" t="s">
        <v>45</v>
      </c>
      <c r="E1744" s="30">
        <v>7</v>
      </c>
    </row>
    <row r="1745" spans="1:5" x14ac:dyDescent="0.2">
      <c r="A1745" s="30">
        <v>2019</v>
      </c>
      <c r="B1745" s="30">
        <v>7</v>
      </c>
      <c r="C1745" s="30" t="s">
        <v>71</v>
      </c>
      <c r="D1745" s="30" t="s">
        <v>46</v>
      </c>
      <c r="E1745" s="30">
        <v>2</v>
      </c>
    </row>
    <row r="1746" spans="1:5" x14ac:dyDescent="0.2">
      <c r="A1746" s="30">
        <v>2019</v>
      </c>
      <c r="B1746" s="30">
        <v>7</v>
      </c>
      <c r="C1746" s="30" t="s">
        <v>71</v>
      </c>
      <c r="D1746" s="30" t="s">
        <v>19</v>
      </c>
      <c r="E1746" s="30">
        <v>38</v>
      </c>
    </row>
    <row r="1747" spans="1:5" x14ac:dyDescent="0.2">
      <c r="A1747" s="30">
        <v>2019</v>
      </c>
      <c r="B1747" s="30">
        <v>7</v>
      </c>
      <c r="C1747" s="30" t="s">
        <v>71</v>
      </c>
      <c r="D1747" s="30" t="s">
        <v>20</v>
      </c>
      <c r="E1747" s="30">
        <v>37</v>
      </c>
    </row>
    <row r="1748" spans="1:5" x14ac:dyDescent="0.2">
      <c r="A1748" s="30">
        <v>2019</v>
      </c>
      <c r="B1748" s="30">
        <v>7</v>
      </c>
      <c r="C1748" s="30" t="s">
        <v>71</v>
      </c>
      <c r="D1748" s="30" t="s">
        <v>21</v>
      </c>
      <c r="E1748" s="30">
        <v>24</v>
      </c>
    </row>
    <row r="1749" spans="1:5" x14ac:dyDescent="0.2">
      <c r="A1749" s="30">
        <v>2019</v>
      </c>
      <c r="B1749" s="30">
        <v>7</v>
      </c>
      <c r="C1749" s="30" t="s">
        <v>71</v>
      </c>
      <c r="D1749" s="30" t="s">
        <v>22</v>
      </c>
      <c r="E1749" s="30">
        <v>3</v>
      </c>
    </row>
    <row r="1750" spans="1:5" x14ac:dyDescent="0.2">
      <c r="A1750" s="30">
        <v>2019</v>
      </c>
      <c r="B1750" s="30">
        <v>7</v>
      </c>
      <c r="C1750" s="30" t="s">
        <v>71</v>
      </c>
      <c r="D1750" s="30" t="s">
        <v>24</v>
      </c>
      <c r="E1750" s="30">
        <v>10</v>
      </c>
    </row>
    <row r="1751" spans="1:5" x14ac:dyDescent="0.2">
      <c r="A1751" s="30">
        <v>2019</v>
      </c>
      <c r="B1751" s="30">
        <v>7</v>
      </c>
      <c r="C1751" s="30" t="s">
        <v>71</v>
      </c>
      <c r="D1751" s="30" t="s">
        <v>25</v>
      </c>
      <c r="E1751" s="30">
        <v>11</v>
      </c>
    </row>
    <row r="1752" spans="1:5" x14ac:dyDescent="0.2">
      <c r="A1752" s="30">
        <v>2019</v>
      </c>
      <c r="B1752" s="30">
        <v>7</v>
      </c>
      <c r="C1752" s="30" t="s">
        <v>71</v>
      </c>
      <c r="D1752" s="30" t="s">
        <v>26</v>
      </c>
      <c r="E1752" s="30">
        <v>13</v>
      </c>
    </row>
    <row r="1753" spans="1:5" x14ac:dyDescent="0.2">
      <c r="A1753" s="30">
        <v>2019</v>
      </c>
      <c r="B1753" s="30">
        <v>7</v>
      </c>
      <c r="C1753" s="30" t="s">
        <v>71</v>
      </c>
      <c r="D1753" s="30" t="s">
        <v>27</v>
      </c>
      <c r="E1753" s="30">
        <v>2</v>
      </c>
    </row>
    <row r="1754" spans="1:5" x14ac:dyDescent="0.2">
      <c r="A1754" s="30">
        <v>2019</v>
      </c>
      <c r="B1754" s="30">
        <v>7</v>
      </c>
      <c r="C1754" s="30" t="s">
        <v>71</v>
      </c>
      <c r="D1754" s="30" t="s">
        <v>29</v>
      </c>
      <c r="E1754" s="30">
        <v>15</v>
      </c>
    </row>
    <row r="1755" spans="1:5" x14ac:dyDescent="0.2">
      <c r="A1755" s="30">
        <v>2019</v>
      </c>
      <c r="B1755" s="30">
        <v>7</v>
      </c>
      <c r="C1755" s="30" t="s">
        <v>71</v>
      </c>
      <c r="D1755" s="30" t="s">
        <v>30</v>
      </c>
      <c r="E1755" s="30">
        <v>15</v>
      </c>
    </row>
    <row r="1756" spans="1:5" x14ac:dyDescent="0.2">
      <c r="A1756" s="30">
        <v>2019</v>
      </c>
      <c r="B1756" s="30">
        <v>7</v>
      </c>
      <c r="C1756" s="30" t="s">
        <v>71</v>
      </c>
      <c r="D1756" s="30" t="s">
        <v>31</v>
      </c>
      <c r="E1756" s="30">
        <v>17</v>
      </c>
    </row>
    <row r="1757" spans="1:5" x14ac:dyDescent="0.2">
      <c r="A1757" s="30">
        <v>2019</v>
      </c>
      <c r="B1757" s="30">
        <v>7</v>
      </c>
      <c r="C1757" s="30" t="s">
        <v>71</v>
      </c>
      <c r="D1757" s="30" t="s">
        <v>32</v>
      </c>
      <c r="E1757" s="30">
        <v>2</v>
      </c>
    </row>
    <row r="1758" spans="1:5" x14ac:dyDescent="0.2">
      <c r="A1758" s="30">
        <v>2019</v>
      </c>
      <c r="B1758" s="30">
        <v>7</v>
      </c>
      <c r="C1758" s="30" t="s">
        <v>71</v>
      </c>
      <c r="D1758" s="30" t="s">
        <v>34</v>
      </c>
      <c r="E1758" s="30">
        <v>11</v>
      </c>
    </row>
    <row r="1759" spans="1:5" x14ac:dyDescent="0.2">
      <c r="A1759" s="30">
        <v>2019</v>
      </c>
      <c r="B1759" s="30">
        <v>7</v>
      </c>
      <c r="C1759" s="30" t="s">
        <v>71</v>
      </c>
      <c r="D1759" s="30" t="s">
        <v>39</v>
      </c>
      <c r="E1759" s="30">
        <v>15</v>
      </c>
    </row>
    <row r="1760" spans="1:5" x14ac:dyDescent="0.2">
      <c r="A1760" s="30">
        <v>2019</v>
      </c>
      <c r="B1760" s="30">
        <v>7</v>
      </c>
      <c r="C1760" s="30" t="s">
        <v>71</v>
      </c>
      <c r="D1760" s="30" t="s">
        <v>35</v>
      </c>
      <c r="E1760" s="30">
        <v>17</v>
      </c>
    </row>
    <row r="1761" spans="1:5" x14ac:dyDescent="0.2">
      <c r="A1761" s="30">
        <v>2019</v>
      </c>
      <c r="B1761" s="30">
        <v>7</v>
      </c>
      <c r="C1761" s="30" t="s">
        <v>71</v>
      </c>
      <c r="D1761" s="30" t="s">
        <v>40</v>
      </c>
      <c r="E1761" s="30">
        <v>11</v>
      </c>
    </row>
    <row r="1762" spans="1:5" x14ac:dyDescent="0.2">
      <c r="A1762" s="30">
        <v>2019</v>
      </c>
      <c r="B1762" s="30">
        <v>7</v>
      </c>
      <c r="C1762" s="30" t="s">
        <v>71</v>
      </c>
      <c r="D1762" s="30" t="s">
        <v>36</v>
      </c>
      <c r="E1762" s="30">
        <v>23</v>
      </c>
    </row>
    <row r="1763" spans="1:5" x14ac:dyDescent="0.2">
      <c r="A1763" s="30">
        <v>2019</v>
      </c>
      <c r="B1763" s="30">
        <v>7</v>
      </c>
      <c r="C1763" s="30" t="s">
        <v>71</v>
      </c>
      <c r="D1763" s="30" t="s">
        <v>41</v>
      </c>
      <c r="E1763" s="30">
        <v>9</v>
      </c>
    </row>
    <row r="1764" spans="1:5" x14ac:dyDescent="0.2">
      <c r="A1764" s="30">
        <v>2019</v>
      </c>
      <c r="B1764" s="30">
        <v>7</v>
      </c>
      <c r="C1764" s="30" t="s">
        <v>71</v>
      </c>
      <c r="D1764" s="30" t="s">
        <v>37</v>
      </c>
      <c r="E1764" s="30">
        <v>2</v>
      </c>
    </row>
    <row r="1765" spans="1:5" x14ac:dyDescent="0.2">
      <c r="A1765" s="30">
        <v>2019</v>
      </c>
      <c r="B1765" s="30">
        <v>7</v>
      </c>
      <c r="C1765" s="30" t="s">
        <v>71</v>
      </c>
      <c r="D1765" s="30" t="s">
        <v>38</v>
      </c>
      <c r="E1765" s="30">
        <v>1</v>
      </c>
    </row>
    <row r="1766" spans="1:5" x14ac:dyDescent="0.2">
      <c r="A1766" s="30">
        <v>2019</v>
      </c>
      <c r="B1766" s="30">
        <v>7</v>
      </c>
      <c r="C1766" s="30" t="s">
        <v>65</v>
      </c>
      <c r="D1766" s="30" t="s">
        <v>49</v>
      </c>
      <c r="E1766" s="30">
        <v>11</v>
      </c>
    </row>
    <row r="1767" spans="1:5" x14ac:dyDescent="0.2">
      <c r="A1767" s="30">
        <v>2019</v>
      </c>
      <c r="B1767" s="30">
        <v>7</v>
      </c>
      <c r="C1767" s="30" t="s">
        <v>65</v>
      </c>
      <c r="D1767" s="30" t="s">
        <v>50</v>
      </c>
      <c r="E1767" s="30">
        <v>4</v>
      </c>
    </row>
    <row r="1768" spans="1:5" x14ac:dyDescent="0.2">
      <c r="A1768" s="30">
        <v>2019</v>
      </c>
      <c r="B1768" s="30">
        <v>7</v>
      </c>
      <c r="C1768" s="30" t="s">
        <v>65</v>
      </c>
      <c r="D1768" s="30" t="s">
        <v>51</v>
      </c>
      <c r="E1768" s="30">
        <v>1</v>
      </c>
    </row>
    <row r="1769" spans="1:5" x14ac:dyDescent="0.2">
      <c r="A1769" s="30">
        <v>2019</v>
      </c>
      <c r="B1769" s="30">
        <v>7</v>
      </c>
      <c r="C1769" s="30" t="s">
        <v>65</v>
      </c>
      <c r="D1769" s="30" t="s">
        <v>53</v>
      </c>
      <c r="E1769" s="30">
        <v>4</v>
      </c>
    </row>
    <row r="1770" spans="1:5" x14ac:dyDescent="0.2">
      <c r="A1770" s="30">
        <v>2019</v>
      </c>
      <c r="B1770" s="30">
        <v>7</v>
      </c>
      <c r="C1770" s="30" t="s">
        <v>65</v>
      </c>
      <c r="D1770" s="30" t="s">
        <v>57</v>
      </c>
      <c r="E1770" s="30">
        <v>3</v>
      </c>
    </row>
    <row r="1771" spans="1:5" x14ac:dyDescent="0.2">
      <c r="A1771" s="30">
        <v>2019</v>
      </c>
      <c r="B1771" s="30">
        <v>7</v>
      </c>
      <c r="C1771" s="30" t="s">
        <v>65</v>
      </c>
      <c r="D1771" s="30" t="s">
        <v>44</v>
      </c>
      <c r="E1771" s="30">
        <v>18</v>
      </c>
    </row>
    <row r="1772" spans="1:5" x14ac:dyDescent="0.2">
      <c r="A1772" s="30">
        <v>2019</v>
      </c>
      <c r="B1772" s="30">
        <v>7</v>
      </c>
      <c r="C1772" s="30" t="s">
        <v>65</v>
      </c>
      <c r="D1772" s="30" t="s">
        <v>45</v>
      </c>
      <c r="E1772" s="30">
        <v>31</v>
      </c>
    </row>
    <row r="1773" spans="1:5" x14ac:dyDescent="0.2">
      <c r="A1773" s="30">
        <v>2019</v>
      </c>
      <c r="B1773" s="30">
        <v>7</v>
      </c>
      <c r="C1773" s="30" t="s">
        <v>65</v>
      </c>
      <c r="D1773" s="30" t="s">
        <v>46</v>
      </c>
      <c r="E1773" s="30">
        <v>32</v>
      </c>
    </row>
    <row r="1774" spans="1:5" x14ac:dyDescent="0.2">
      <c r="A1774" s="30">
        <v>2019</v>
      </c>
      <c r="B1774" s="30">
        <v>7</v>
      </c>
      <c r="C1774" s="30" t="s">
        <v>65</v>
      </c>
      <c r="D1774" s="30" t="s">
        <v>19</v>
      </c>
      <c r="E1774" s="30">
        <v>150</v>
      </c>
    </row>
    <row r="1775" spans="1:5" x14ac:dyDescent="0.2">
      <c r="A1775" s="30">
        <v>2019</v>
      </c>
      <c r="B1775" s="30">
        <v>7</v>
      </c>
      <c r="C1775" s="30" t="s">
        <v>65</v>
      </c>
      <c r="D1775" s="30" t="s">
        <v>20</v>
      </c>
      <c r="E1775" s="30">
        <v>677</v>
      </c>
    </row>
    <row r="1776" spans="1:5" x14ac:dyDescent="0.2">
      <c r="A1776" s="30">
        <v>2019</v>
      </c>
      <c r="B1776" s="30">
        <v>7</v>
      </c>
      <c r="C1776" s="30" t="s">
        <v>65</v>
      </c>
      <c r="D1776" s="30" t="s">
        <v>21</v>
      </c>
      <c r="E1776" s="30">
        <v>1604</v>
      </c>
    </row>
    <row r="1777" spans="1:5" x14ac:dyDescent="0.2">
      <c r="A1777" s="30">
        <v>2019</v>
      </c>
      <c r="B1777" s="30">
        <v>7</v>
      </c>
      <c r="C1777" s="30" t="s">
        <v>65</v>
      </c>
      <c r="D1777" s="30" t="s">
        <v>22</v>
      </c>
      <c r="E1777" s="30">
        <v>37</v>
      </c>
    </row>
    <row r="1778" spans="1:5" x14ac:dyDescent="0.2">
      <c r="A1778" s="30">
        <v>2019</v>
      </c>
      <c r="B1778" s="30">
        <v>7</v>
      </c>
      <c r="C1778" s="30" t="s">
        <v>65</v>
      </c>
      <c r="D1778" s="30" t="s">
        <v>24</v>
      </c>
      <c r="E1778" s="30">
        <v>71</v>
      </c>
    </row>
    <row r="1779" spans="1:5" x14ac:dyDescent="0.2">
      <c r="A1779" s="30">
        <v>2019</v>
      </c>
      <c r="B1779" s="30">
        <v>7</v>
      </c>
      <c r="C1779" s="30" t="s">
        <v>65</v>
      </c>
      <c r="D1779" s="30" t="s">
        <v>25</v>
      </c>
      <c r="E1779" s="30">
        <v>476</v>
      </c>
    </row>
    <row r="1780" spans="1:5" x14ac:dyDescent="0.2">
      <c r="A1780" s="30">
        <v>2019</v>
      </c>
      <c r="B1780" s="30">
        <v>7</v>
      </c>
      <c r="C1780" s="30" t="s">
        <v>65</v>
      </c>
      <c r="D1780" s="30" t="s">
        <v>26</v>
      </c>
      <c r="E1780" s="30">
        <v>1557</v>
      </c>
    </row>
    <row r="1781" spans="1:5" x14ac:dyDescent="0.2">
      <c r="A1781" s="30">
        <v>2019</v>
      </c>
      <c r="B1781" s="30">
        <v>7</v>
      </c>
      <c r="C1781" s="30" t="s">
        <v>65</v>
      </c>
      <c r="D1781" s="30" t="s">
        <v>27</v>
      </c>
      <c r="E1781" s="30">
        <v>44</v>
      </c>
    </row>
    <row r="1782" spans="1:5" x14ac:dyDescent="0.2">
      <c r="A1782" s="30">
        <v>2019</v>
      </c>
      <c r="B1782" s="30">
        <v>7</v>
      </c>
      <c r="C1782" s="30" t="s">
        <v>65</v>
      </c>
      <c r="D1782" s="30" t="s">
        <v>29</v>
      </c>
      <c r="E1782" s="30">
        <v>48</v>
      </c>
    </row>
    <row r="1783" spans="1:5" x14ac:dyDescent="0.2">
      <c r="A1783" s="30">
        <v>2019</v>
      </c>
      <c r="B1783" s="30">
        <v>7</v>
      </c>
      <c r="C1783" s="30" t="s">
        <v>65</v>
      </c>
      <c r="D1783" s="30" t="s">
        <v>30</v>
      </c>
      <c r="E1783" s="30">
        <v>289</v>
      </c>
    </row>
    <row r="1784" spans="1:5" x14ac:dyDescent="0.2">
      <c r="A1784" s="30">
        <v>2019</v>
      </c>
      <c r="B1784" s="30">
        <v>7</v>
      </c>
      <c r="C1784" s="30" t="s">
        <v>65</v>
      </c>
      <c r="D1784" s="30" t="s">
        <v>31</v>
      </c>
      <c r="E1784" s="30">
        <v>842</v>
      </c>
    </row>
    <row r="1785" spans="1:5" x14ac:dyDescent="0.2">
      <c r="A1785" s="30">
        <v>2019</v>
      </c>
      <c r="B1785" s="30">
        <v>7</v>
      </c>
      <c r="C1785" s="30" t="s">
        <v>65</v>
      </c>
      <c r="D1785" s="30" t="s">
        <v>32</v>
      </c>
      <c r="E1785" s="30">
        <v>23</v>
      </c>
    </row>
    <row r="1786" spans="1:5" x14ac:dyDescent="0.2">
      <c r="A1786" s="30">
        <v>2019</v>
      </c>
      <c r="B1786" s="30">
        <v>7</v>
      </c>
      <c r="C1786" s="30" t="s">
        <v>65</v>
      </c>
      <c r="D1786" s="30" t="s">
        <v>33</v>
      </c>
      <c r="E1786" s="30">
        <v>2</v>
      </c>
    </row>
    <row r="1787" spans="1:5" x14ac:dyDescent="0.2">
      <c r="A1787" s="30">
        <v>2019</v>
      </c>
      <c r="B1787" s="30">
        <v>7</v>
      </c>
      <c r="C1787" s="30" t="s">
        <v>65</v>
      </c>
      <c r="D1787" s="30" t="s">
        <v>34</v>
      </c>
      <c r="E1787" s="30">
        <v>51</v>
      </c>
    </row>
    <row r="1788" spans="1:5" x14ac:dyDescent="0.2">
      <c r="A1788" s="30">
        <v>2019</v>
      </c>
      <c r="B1788" s="30">
        <v>7</v>
      </c>
      <c r="C1788" s="30" t="s">
        <v>65</v>
      </c>
      <c r="D1788" s="30" t="s">
        <v>39</v>
      </c>
      <c r="E1788" s="30">
        <v>32</v>
      </c>
    </row>
    <row r="1789" spans="1:5" x14ac:dyDescent="0.2">
      <c r="A1789" s="30">
        <v>2019</v>
      </c>
      <c r="B1789" s="30">
        <v>7</v>
      </c>
      <c r="C1789" s="30" t="s">
        <v>65</v>
      </c>
      <c r="D1789" s="30" t="s">
        <v>35</v>
      </c>
      <c r="E1789" s="30">
        <v>178</v>
      </c>
    </row>
    <row r="1790" spans="1:5" x14ac:dyDescent="0.2">
      <c r="A1790" s="30">
        <v>2019</v>
      </c>
      <c r="B1790" s="30">
        <v>7</v>
      </c>
      <c r="C1790" s="30" t="s">
        <v>65</v>
      </c>
      <c r="D1790" s="30" t="s">
        <v>40</v>
      </c>
      <c r="E1790" s="30">
        <v>91</v>
      </c>
    </row>
    <row r="1791" spans="1:5" x14ac:dyDescent="0.2">
      <c r="A1791" s="30">
        <v>2019</v>
      </c>
      <c r="B1791" s="30">
        <v>7</v>
      </c>
      <c r="C1791" s="30" t="s">
        <v>65</v>
      </c>
      <c r="D1791" s="30" t="s">
        <v>36</v>
      </c>
      <c r="E1791" s="30">
        <v>393</v>
      </c>
    </row>
    <row r="1792" spans="1:5" x14ac:dyDescent="0.2">
      <c r="A1792" s="30">
        <v>2019</v>
      </c>
      <c r="B1792" s="30">
        <v>7</v>
      </c>
      <c r="C1792" s="30" t="s">
        <v>65</v>
      </c>
      <c r="D1792" s="30" t="s">
        <v>41</v>
      </c>
      <c r="E1792" s="30">
        <v>113</v>
      </c>
    </row>
    <row r="1793" spans="1:5" x14ac:dyDescent="0.2">
      <c r="A1793" s="30">
        <v>2019</v>
      </c>
      <c r="B1793" s="30">
        <v>7</v>
      </c>
      <c r="C1793" s="30" t="s">
        <v>65</v>
      </c>
      <c r="D1793" s="30" t="s">
        <v>37</v>
      </c>
      <c r="E1793" s="30">
        <v>4</v>
      </c>
    </row>
    <row r="1794" spans="1:5" x14ac:dyDescent="0.2">
      <c r="A1794" s="30">
        <v>2019</v>
      </c>
      <c r="B1794" s="30">
        <v>7</v>
      </c>
      <c r="C1794" s="30" t="s">
        <v>65</v>
      </c>
      <c r="D1794" s="30" t="s">
        <v>42</v>
      </c>
      <c r="E1794" s="30">
        <v>1</v>
      </c>
    </row>
    <row r="1795" spans="1:5" x14ac:dyDescent="0.2">
      <c r="A1795" s="30">
        <v>2019</v>
      </c>
      <c r="B1795" s="30">
        <v>7</v>
      </c>
      <c r="C1795" s="30" t="s">
        <v>65</v>
      </c>
      <c r="D1795" s="30" t="s">
        <v>38</v>
      </c>
      <c r="E1795" s="30">
        <v>4</v>
      </c>
    </row>
    <row r="1796" spans="1:5" x14ac:dyDescent="0.2">
      <c r="A1796" s="30">
        <v>2019</v>
      </c>
      <c r="B1796" s="30">
        <v>7</v>
      </c>
      <c r="C1796" s="30" t="s">
        <v>67</v>
      </c>
      <c r="D1796" s="30" t="s">
        <v>50</v>
      </c>
      <c r="E1796" s="30">
        <v>1</v>
      </c>
    </row>
    <row r="1797" spans="1:5" x14ac:dyDescent="0.2">
      <c r="A1797" s="30">
        <v>2019</v>
      </c>
      <c r="B1797" s="30">
        <v>7</v>
      </c>
      <c r="C1797" s="30" t="s">
        <v>67</v>
      </c>
      <c r="D1797" s="30" t="s">
        <v>51</v>
      </c>
      <c r="E1797" s="30">
        <v>3</v>
      </c>
    </row>
    <row r="1798" spans="1:5" x14ac:dyDescent="0.2">
      <c r="A1798" s="30">
        <v>2019</v>
      </c>
      <c r="B1798" s="30">
        <v>7</v>
      </c>
      <c r="C1798" s="30" t="s">
        <v>67</v>
      </c>
      <c r="D1798" s="30" t="s">
        <v>44</v>
      </c>
      <c r="E1798" s="30">
        <v>1</v>
      </c>
    </row>
    <row r="1799" spans="1:5" x14ac:dyDescent="0.2">
      <c r="A1799" s="30">
        <v>2019</v>
      </c>
      <c r="B1799" s="30">
        <v>7</v>
      </c>
      <c r="C1799" s="30" t="s">
        <v>67</v>
      </c>
      <c r="D1799" s="30" t="s">
        <v>45</v>
      </c>
      <c r="E1799" s="30">
        <v>7</v>
      </c>
    </row>
    <row r="1800" spans="1:5" x14ac:dyDescent="0.2">
      <c r="A1800" s="30">
        <v>2019</v>
      </c>
      <c r="B1800" s="30">
        <v>7</v>
      </c>
      <c r="C1800" s="30" t="s">
        <v>67</v>
      </c>
      <c r="D1800" s="30" t="s">
        <v>46</v>
      </c>
      <c r="E1800" s="30">
        <v>14</v>
      </c>
    </row>
    <row r="1801" spans="1:5" x14ac:dyDescent="0.2">
      <c r="A1801" s="30">
        <v>2019</v>
      </c>
      <c r="B1801" s="30">
        <v>7</v>
      </c>
      <c r="C1801" s="30" t="s">
        <v>67</v>
      </c>
      <c r="D1801" s="30" t="s">
        <v>47</v>
      </c>
      <c r="E1801" s="30">
        <v>2</v>
      </c>
    </row>
    <row r="1802" spans="1:5" x14ac:dyDescent="0.2">
      <c r="A1802" s="30">
        <v>2019</v>
      </c>
      <c r="B1802" s="30">
        <v>7</v>
      </c>
      <c r="C1802" s="30" t="s">
        <v>67</v>
      </c>
      <c r="D1802" s="30" t="s">
        <v>19</v>
      </c>
      <c r="E1802" s="30">
        <v>83</v>
      </c>
    </row>
    <row r="1803" spans="1:5" x14ac:dyDescent="0.2">
      <c r="A1803" s="30">
        <v>2019</v>
      </c>
      <c r="B1803" s="30">
        <v>7</v>
      </c>
      <c r="C1803" s="30" t="s">
        <v>67</v>
      </c>
      <c r="D1803" s="30" t="s">
        <v>20</v>
      </c>
      <c r="E1803" s="30">
        <v>347</v>
      </c>
    </row>
    <row r="1804" spans="1:5" x14ac:dyDescent="0.2">
      <c r="A1804" s="30">
        <v>2019</v>
      </c>
      <c r="B1804" s="30">
        <v>7</v>
      </c>
      <c r="C1804" s="30" t="s">
        <v>67</v>
      </c>
      <c r="D1804" s="30" t="s">
        <v>21</v>
      </c>
      <c r="E1804" s="30">
        <v>681</v>
      </c>
    </row>
    <row r="1805" spans="1:5" x14ac:dyDescent="0.2">
      <c r="A1805" s="30">
        <v>2019</v>
      </c>
      <c r="B1805" s="30">
        <v>7</v>
      </c>
      <c r="C1805" s="30" t="s">
        <v>67</v>
      </c>
      <c r="D1805" s="30" t="s">
        <v>22</v>
      </c>
      <c r="E1805" s="30">
        <v>124</v>
      </c>
    </row>
    <row r="1806" spans="1:5" x14ac:dyDescent="0.2">
      <c r="A1806" s="30">
        <v>2019</v>
      </c>
      <c r="B1806" s="30">
        <v>7</v>
      </c>
      <c r="C1806" s="30" t="s">
        <v>67</v>
      </c>
      <c r="D1806" s="30" t="s">
        <v>23</v>
      </c>
      <c r="E1806" s="30">
        <v>3</v>
      </c>
    </row>
    <row r="1807" spans="1:5" x14ac:dyDescent="0.2">
      <c r="A1807" s="30">
        <v>2019</v>
      </c>
      <c r="B1807" s="30">
        <v>7</v>
      </c>
      <c r="C1807" s="30" t="s">
        <v>67</v>
      </c>
      <c r="D1807" s="30" t="s">
        <v>24</v>
      </c>
      <c r="E1807" s="30">
        <v>33</v>
      </c>
    </row>
    <row r="1808" spans="1:5" x14ac:dyDescent="0.2">
      <c r="A1808" s="30">
        <v>2019</v>
      </c>
      <c r="B1808" s="30">
        <v>7</v>
      </c>
      <c r="C1808" s="30" t="s">
        <v>67</v>
      </c>
      <c r="D1808" s="30" t="s">
        <v>25</v>
      </c>
      <c r="E1808" s="30">
        <v>187</v>
      </c>
    </row>
    <row r="1809" spans="1:5" x14ac:dyDescent="0.2">
      <c r="A1809" s="30">
        <v>2019</v>
      </c>
      <c r="B1809" s="30">
        <v>7</v>
      </c>
      <c r="C1809" s="30" t="s">
        <v>67</v>
      </c>
      <c r="D1809" s="30" t="s">
        <v>26</v>
      </c>
      <c r="E1809" s="30">
        <v>588</v>
      </c>
    </row>
    <row r="1810" spans="1:5" x14ac:dyDescent="0.2">
      <c r="A1810" s="30">
        <v>2019</v>
      </c>
      <c r="B1810" s="30">
        <v>7</v>
      </c>
      <c r="C1810" s="30" t="s">
        <v>67</v>
      </c>
      <c r="D1810" s="30" t="s">
        <v>27</v>
      </c>
      <c r="E1810" s="30">
        <v>176</v>
      </c>
    </row>
    <row r="1811" spans="1:5" x14ac:dyDescent="0.2">
      <c r="A1811" s="30">
        <v>2019</v>
      </c>
      <c r="B1811" s="30">
        <v>7</v>
      </c>
      <c r="C1811" s="30" t="s">
        <v>67</v>
      </c>
      <c r="D1811" s="30" t="s">
        <v>28</v>
      </c>
      <c r="E1811" s="30">
        <v>15</v>
      </c>
    </row>
    <row r="1812" spans="1:5" x14ac:dyDescent="0.2">
      <c r="A1812" s="30">
        <v>2019</v>
      </c>
      <c r="B1812" s="30">
        <v>7</v>
      </c>
      <c r="C1812" s="30" t="s">
        <v>67</v>
      </c>
      <c r="D1812" s="30" t="s">
        <v>29</v>
      </c>
      <c r="E1812" s="30">
        <v>20</v>
      </c>
    </row>
    <row r="1813" spans="1:5" x14ac:dyDescent="0.2">
      <c r="A1813" s="30">
        <v>2019</v>
      </c>
      <c r="B1813" s="30">
        <v>7</v>
      </c>
      <c r="C1813" s="30" t="s">
        <v>67</v>
      </c>
      <c r="D1813" s="30" t="s">
        <v>30</v>
      </c>
      <c r="E1813" s="30">
        <v>127</v>
      </c>
    </row>
    <row r="1814" spans="1:5" x14ac:dyDescent="0.2">
      <c r="A1814" s="30">
        <v>2019</v>
      </c>
      <c r="B1814" s="30">
        <v>7</v>
      </c>
      <c r="C1814" s="30" t="s">
        <v>67</v>
      </c>
      <c r="D1814" s="30" t="s">
        <v>31</v>
      </c>
      <c r="E1814" s="30">
        <v>324</v>
      </c>
    </row>
    <row r="1815" spans="1:5" x14ac:dyDescent="0.2">
      <c r="A1815" s="30">
        <v>2019</v>
      </c>
      <c r="B1815" s="30">
        <v>7</v>
      </c>
      <c r="C1815" s="30" t="s">
        <v>67</v>
      </c>
      <c r="D1815" s="30" t="s">
        <v>32</v>
      </c>
      <c r="E1815" s="30">
        <v>74</v>
      </c>
    </row>
    <row r="1816" spans="1:5" x14ac:dyDescent="0.2">
      <c r="A1816" s="30">
        <v>2019</v>
      </c>
      <c r="B1816" s="30">
        <v>7</v>
      </c>
      <c r="C1816" s="30" t="s">
        <v>67</v>
      </c>
      <c r="D1816" s="30" t="s">
        <v>33</v>
      </c>
      <c r="E1816" s="30">
        <v>3</v>
      </c>
    </row>
    <row r="1817" spans="1:5" x14ac:dyDescent="0.2">
      <c r="A1817" s="30">
        <v>2019</v>
      </c>
      <c r="B1817" s="30">
        <v>7</v>
      </c>
      <c r="C1817" s="30" t="s">
        <v>67</v>
      </c>
      <c r="D1817" s="30" t="s">
        <v>34</v>
      </c>
      <c r="E1817" s="30">
        <v>19</v>
      </c>
    </row>
    <row r="1818" spans="1:5" x14ac:dyDescent="0.2">
      <c r="A1818" s="30">
        <v>2019</v>
      </c>
      <c r="B1818" s="30">
        <v>7</v>
      </c>
      <c r="C1818" s="30" t="s">
        <v>67</v>
      </c>
      <c r="D1818" s="30" t="s">
        <v>39</v>
      </c>
      <c r="E1818" s="30">
        <v>5</v>
      </c>
    </row>
    <row r="1819" spans="1:5" x14ac:dyDescent="0.2">
      <c r="A1819" s="30">
        <v>2019</v>
      </c>
      <c r="B1819" s="30">
        <v>7</v>
      </c>
      <c r="C1819" s="30" t="s">
        <v>67</v>
      </c>
      <c r="D1819" s="30" t="s">
        <v>35</v>
      </c>
      <c r="E1819" s="30">
        <v>52</v>
      </c>
    </row>
    <row r="1820" spans="1:5" x14ac:dyDescent="0.2">
      <c r="A1820" s="30">
        <v>2019</v>
      </c>
      <c r="B1820" s="30">
        <v>7</v>
      </c>
      <c r="C1820" s="30" t="s">
        <v>67</v>
      </c>
      <c r="D1820" s="30" t="s">
        <v>40</v>
      </c>
      <c r="E1820" s="30">
        <v>10</v>
      </c>
    </row>
    <row r="1821" spans="1:5" x14ac:dyDescent="0.2">
      <c r="A1821" s="30">
        <v>2019</v>
      </c>
      <c r="B1821" s="30">
        <v>7</v>
      </c>
      <c r="C1821" s="30" t="s">
        <v>67</v>
      </c>
      <c r="D1821" s="30" t="s">
        <v>36</v>
      </c>
      <c r="E1821" s="30">
        <v>155</v>
      </c>
    </row>
    <row r="1822" spans="1:5" x14ac:dyDescent="0.2">
      <c r="A1822" s="30">
        <v>2019</v>
      </c>
      <c r="B1822" s="30">
        <v>7</v>
      </c>
      <c r="C1822" s="30" t="s">
        <v>67</v>
      </c>
      <c r="D1822" s="30" t="s">
        <v>41</v>
      </c>
      <c r="E1822" s="30">
        <v>67</v>
      </c>
    </row>
    <row r="1823" spans="1:5" x14ac:dyDescent="0.2">
      <c r="A1823" s="30">
        <v>2019</v>
      </c>
      <c r="B1823" s="30">
        <v>7</v>
      </c>
      <c r="C1823" s="30" t="s">
        <v>67</v>
      </c>
      <c r="D1823" s="30" t="s">
        <v>37</v>
      </c>
      <c r="E1823" s="30">
        <v>27</v>
      </c>
    </row>
    <row r="1824" spans="1:5" x14ac:dyDescent="0.2">
      <c r="A1824" s="30">
        <v>2019</v>
      </c>
      <c r="B1824" s="30">
        <v>7</v>
      </c>
      <c r="C1824" s="30" t="s">
        <v>67</v>
      </c>
      <c r="D1824" s="30" t="s">
        <v>42</v>
      </c>
      <c r="E1824" s="30">
        <v>4</v>
      </c>
    </row>
    <row r="1825" spans="1:5" x14ac:dyDescent="0.2">
      <c r="A1825" s="30">
        <v>2019</v>
      </c>
      <c r="B1825" s="30">
        <v>7</v>
      </c>
      <c r="C1825" s="30" t="s">
        <v>67</v>
      </c>
      <c r="D1825" s="30" t="s">
        <v>38</v>
      </c>
      <c r="E1825" s="30">
        <v>1</v>
      </c>
    </row>
    <row r="1826" spans="1:5" x14ac:dyDescent="0.2">
      <c r="A1826" s="30">
        <v>2019</v>
      </c>
      <c r="B1826" s="30">
        <v>7</v>
      </c>
      <c r="C1826" s="30" t="s">
        <v>69</v>
      </c>
      <c r="D1826" s="30" t="s">
        <v>49</v>
      </c>
      <c r="E1826" s="30">
        <v>18</v>
      </c>
    </row>
    <row r="1827" spans="1:5" x14ac:dyDescent="0.2">
      <c r="A1827" s="30">
        <v>2019</v>
      </c>
      <c r="B1827" s="30">
        <v>7</v>
      </c>
      <c r="C1827" s="30" t="s">
        <v>69</v>
      </c>
      <c r="D1827" s="30" t="s">
        <v>50</v>
      </c>
      <c r="E1827" s="30">
        <v>4</v>
      </c>
    </row>
    <row r="1828" spans="1:5" x14ac:dyDescent="0.2">
      <c r="A1828" s="30">
        <v>2019</v>
      </c>
      <c r="B1828" s="30">
        <v>7</v>
      </c>
      <c r="C1828" s="30" t="s">
        <v>69</v>
      </c>
      <c r="D1828" s="30" t="s">
        <v>51</v>
      </c>
      <c r="E1828" s="30">
        <v>3</v>
      </c>
    </row>
    <row r="1829" spans="1:5" x14ac:dyDescent="0.2">
      <c r="A1829" s="30">
        <v>2019</v>
      </c>
      <c r="B1829" s="30">
        <v>7</v>
      </c>
      <c r="C1829" s="30" t="s">
        <v>69</v>
      </c>
      <c r="D1829" s="30" t="s">
        <v>53</v>
      </c>
      <c r="E1829" s="30">
        <v>6</v>
      </c>
    </row>
    <row r="1830" spans="1:5" x14ac:dyDescent="0.2">
      <c r="A1830" s="30">
        <v>2019</v>
      </c>
      <c r="B1830" s="30">
        <v>7</v>
      </c>
      <c r="C1830" s="30" t="s">
        <v>69</v>
      </c>
      <c r="D1830" s="30" t="s">
        <v>54</v>
      </c>
      <c r="E1830" s="30">
        <v>2</v>
      </c>
    </row>
    <row r="1831" spans="1:5" x14ac:dyDescent="0.2">
      <c r="A1831" s="30">
        <v>2019</v>
      </c>
      <c r="B1831" s="30">
        <v>7</v>
      </c>
      <c r="C1831" s="30" t="s">
        <v>69</v>
      </c>
      <c r="D1831" s="30" t="s">
        <v>57</v>
      </c>
      <c r="E1831" s="30">
        <v>5</v>
      </c>
    </row>
    <row r="1832" spans="1:5" x14ac:dyDescent="0.2">
      <c r="A1832" s="30">
        <v>2019</v>
      </c>
      <c r="B1832" s="30">
        <v>7</v>
      </c>
      <c r="C1832" s="30" t="s">
        <v>69</v>
      </c>
      <c r="D1832" s="30" t="s">
        <v>44</v>
      </c>
      <c r="E1832" s="30">
        <v>17</v>
      </c>
    </row>
    <row r="1833" spans="1:5" x14ac:dyDescent="0.2">
      <c r="A1833" s="30">
        <v>2019</v>
      </c>
      <c r="B1833" s="30">
        <v>7</v>
      </c>
      <c r="C1833" s="30" t="s">
        <v>69</v>
      </c>
      <c r="D1833" s="30" t="s">
        <v>45</v>
      </c>
      <c r="E1833" s="30">
        <v>16</v>
      </c>
    </row>
    <row r="1834" spans="1:5" x14ac:dyDescent="0.2">
      <c r="A1834" s="30">
        <v>2019</v>
      </c>
      <c r="B1834" s="30">
        <v>7</v>
      </c>
      <c r="C1834" s="30" t="s">
        <v>69</v>
      </c>
      <c r="D1834" s="30" t="s">
        <v>46</v>
      </c>
      <c r="E1834" s="30">
        <v>69</v>
      </c>
    </row>
    <row r="1835" spans="1:5" x14ac:dyDescent="0.2">
      <c r="A1835" s="30">
        <v>2019</v>
      </c>
      <c r="B1835" s="30">
        <v>7</v>
      </c>
      <c r="C1835" s="30" t="s">
        <v>69</v>
      </c>
      <c r="D1835" s="30" t="s">
        <v>47</v>
      </c>
      <c r="E1835" s="30">
        <v>15</v>
      </c>
    </row>
    <row r="1836" spans="1:5" x14ac:dyDescent="0.2">
      <c r="A1836" s="30">
        <v>2019</v>
      </c>
      <c r="B1836" s="30">
        <v>7</v>
      </c>
      <c r="C1836" s="30" t="s">
        <v>69</v>
      </c>
      <c r="D1836" s="30" t="s">
        <v>19</v>
      </c>
      <c r="E1836" s="30">
        <v>33</v>
      </c>
    </row>
    <row r="1837" spans="1:5" x14ac:dyDescent="0.2">
      <c r="A1837" s="30">
        <v>2019</v>
      </c>
      <c r="B1837" s="30">
        <v>7</v>
      </c>
      <c r="C1837" s="30" t="s">
        <v>69</v>
      </c>
      <c r="D1837" s="30" t="s">
        <v>20</v>
      </c>
      <c r="E1837" s="30">
        <v>201</v>
      </c>
    </row>
    <row r="1838" spans="1:5" x14ac:dyDescent="0.2">
      <c r="A1838" s="30">
        <v>2019</v>
      </c>
      <c r="B1838" s="30">
        <v>7</v>
      </c>
      <c r="C1838" s="30" t="s">
        <v>69</v>
      </c>
      <c r="D1838" s="30" t="s">
        <v>21</v>
      </c>
      <c r="E1838" s="30">
        <v>904</v>
      </c>
    </row>
    <row r="1839" spans="1:5" x14ac:dyDescent="0.2">
      <c r="A1839" s="30">
        <v>2019</v>
      </c>
      <c r="B1839" s="30">
        <v>7</v>
      </c>
      <c r="C1839" s="30" t="s">
        <v>69</v>
      </c>
      <c r="D1839" s="30" t="s">
        <v>22</v>
      </c>
      <c r="E1839" s="30">
        <v>446</v>
      </c>
    </row>
    <row r="1840" spans="1:5" x14ac:dyDescent="0.2">
      <c r="A1840" s="30">
        <v>2019</v>
      </c>
      <c r="B1840" s="30">
        <v>7</v>
      </c>
      <c r="C1840" s="30" t="s">
        <v>69</v>
      </c>
      <c r="D1840" s="30" t="s">
        <v>23</v>
      </c>
      <c r="E1840" s="30">
        <v>18</v>
      </c>
    </row>
    <row r="1841" spans="1:5" x14ac:dyDescent="0.2">
      <c r="A1841" s="30">
        <v>2019</v>
      </c>
      <c r="B1841" s="30">
        <v>7</v>
      </c>
      <c r="C1841" s="30" t="s">
        <v>69</v>
      </c>
      <c r="D1841" s="30" t="s">
        <v>24</v>
      </c>
      <c r="E1841" s="30">
        <v>16</v>
      </c>
    </row>
    <row r="1842" spans="1:5" x14ac:dyDescent="0.2">
      <c r="A1842" s="30">
        <v>2019</v>
      </c>
      <c r="B1842" s="30">
        <v>7</v>
      </c>
      <c r="C1842" s="30" t="s">
        <v>69</v>
      </c>
      <c r="D1842" s="30" t="s">
        <v>25</v>
      </c>
      <c r="E1842" s="30">
        <v>107</v>
      </c>
    </row>
    <row r="1843" spans="1:5" x14ac:dyDescent="0.2">
      <c r="A1843" s="30">
        <v>2019</v>
      </c>
      <c r="B1843" s="30">
        <v>7</v>
      </c>
      <c r="C1843" s="30" t="s">
        <v>69</v>
      </c>
      <c r="D1843" s="30" t="s">
        <v>26</v>
      </c>
      <c r="E1843" s="30">
        <v>1004</v>
      </c>
    </row>
    <row r="1844" spans="1:5" x14ac:dyDescent="0.2">
      <c r="A1844" s="30">
        <v>2019</v>
      </c>
      <c r="B1844" s="30">
        <v>7</v>
      </c>
      <c r="C1844" s="30" t="s">
        <v>69</v>
      </c>
      <c r="D1844" s="30" t="s">
        <v>27</v>
      </c>
      <c r="E1844" s="30">
        <v>788</v>
      </c>
    </row>
    <row r="1845" spans="1:5" x14ac:dyDescent="0.2">
      <c r="A1845" s="30">
        <v>2019</v>
      </c>
      <c r="B1845" s="30">
        <v>7</v>
      </c>
      <c r="C1845" s="30" t="s">
        <v>69</v>
      </c>
      <c r="D1845" s="30" t="s">
        <v>28</v>
      </c>
      <c r="E1845" s="30">
        <v>50</v>
      </c>
    </row>
    <row r="1846" spans="1:5" x14ac:dyDescent="0.2">
      <c r="A1846" s="30">
        <v>2019</v>
      </c>
      <c r="B1846" s="30">
        <v>7</v>
      </c>
      <c r="C1846" s="30" t="s">
        <v>69</v>
      </c>
      <c r="D1846" s="30" t="s">
        <v>29</v>
      </c>
      <c r="E1846" s="30">
        <v>15</v>
      </c>
    </row>
    <row r="1847" spans="1:5" x14ac:dyDescent="0.2">
      <c r="A1847" s="30">
        <v>2019</v>
      </c>
      <c r="B1847" s="30">
        <v>7</v>
      </c>
      <c r="C1847" s="30" t="s">
        <v>69</v>
      </c>
      <c r="D1847" s="30" t="s">
        <v>30</v>
      </c>
      <c r="E1847" s="30">
        <v>118</v>
      </c>
    </row>
    <row r="1848" spans="1:5" x14ac:dyDescent="0.2">
      <c r="A1848" s="30">
        <v>2019</v>
      </c>
      <c r="B1848" s="30">
        <v>7</v>
      </c>
      <c r="C1848" s="30" t="s">
        <v>69</v>
      </c>
      <c r="D1848" s="30" t="s">
        <v>31</v>
      </c>
      <c r="E1848" s="30">
        <v>619</v>
      </c>
    </row>
    <row r="1849" spans="1:5" x14ac:dyDescent="0.2">
      <c r="A1849" s="30">
        <v>2019</v>
      </c>
      <c r="B1849" s="30">
        <v>7</v>
      </c>
      <c r="C1849" s="30" t="s">
        <v>69</v>
      </c>
      <c r="D1849" s="30" t="s">
        <v>32</v>
      </c>
      <c r="E1849" s="30">
        <v>477</v>
      </c>
    </row>
    <row r="1850" spans="1:5" x14ac:dyDescent="0.2">
      <c r="A1850" s="30">
        <v>2019</v>
      </c>
      <c r="B1850" s="30">
        <v>7</v>
      </c>
      <c r="C1850" s="30" t="s">
        <v>69</v>
      </c>
      <c r="D1850" s="30" t="s">
        <v>33</v>
      </c>
      <c r="E1850" s="30">
        <v>38</v>
      </c>
    </row>
    <row r="1851" spans="1:5" x14ac:dyDescent="0.2">
      <c r="A1851" s="30">
        <v>2019</v>
      </c>
      <c r="B1851" s="30">
        <v>7</v>
      </c>
      <c r="C1851" s="30" t="s">
        <v>69</v>
      </c>
      <c r="D1851" s="30" t="s">
        <v>34</v>
      </c>
      <c r="E1851" s="30">
        <v>11</v>
      </c>
    </row>
    <row r="1852" spans="1:5" x14ac:dyDescent="0.2">
      <c r="A1852" s="30">
        <v>2019</v>
      </c>
      <c r="B1852" s="30">
        <v>7</v>
      </c>
      <c r="C1852" s="30" t="s">
        <v>69</v>
      </c>
      <c r="D1852" s="30" t="s">
        <v>39</v>
      </c>
      <c r="E1852" s="30">
        <v>6</v>
      </c>
    </row>
    <row r="1853" spans="1:5" x14ac:dyDescent="0.2">
      <c r="A1853" s="30">
        <v>2019</v>
      </c>
      <c r="B1853" s="30">
        <v>7</v>
      </c>
      <c r="C1853" s="30" t="s">
        <v>69</v>
      </c>
      <c r="D1853" s="30" t="s">
        <v>35</v>
      </c>
      <c r="E1853" s="30">
        <v>29</v>
      </c>
    </row>
    <row r="1854" spans="1:5" x14ac:dyDescent="0.2">
      <c r="A1854" s="30">
        <v>2019</v>
      </c>
      <c r="B1854" s="30">
        <v>7</v>
      </c>
      <c r="C1854" s="30" t="s">
        <v>69</v>
      </c>
      <c r="D1854" s="30" t="s">
        <v>40</v>
      </c>
      <c r="E1854" s="30">
        <v>19</v>
      </c>
    </row>
    <row r="1855" spans="1:5" x14ac:dyDescent="0.2">
      <c r="A1855" s="30">
        <v>2019</v>
      </c>
      <c r="B1855" s="30">
        <v>7</v>
      </c>
      <c r="C1855" s="30" t="s">
        <v>69</v>
      </c>
      <c r="D1855" s="30" t="s">
        <v>36</v>
      </c>
      <c r="E1855" s="30">
        <v>223</v>
      </c>
    </row>
    <row r="1856" spans="1:5" x14ac:dyDescent="0.2">
      <c r="A1856" s="30">
        <v>2019</v>
      </c>
      <c r="B1856" s="30">
        <v>7</v>
      </c>
      <c r="C1856" s="30" t="s">
        <v>69</v>
      </c>
      <c r="D1856" s="30" t="s">
        <v>41</v>
      </c>
      <c r="E1856" s="30">
        <v>124</v>
      </c>
    </row>
    <row r="1857" spans="1:5" x14ac:dyDescent="0.2">
      <c r="A1857" s="30">
        <v>2019</v>
      </c>
      <c r="B1857" s="30">
        <v>7</v>
      </c>
      <c r="C1857" s="30" t="s">
        <v>69</v>
      </c>
      <c r="D1857" s="30" t="s">
        <v>37</v>
      </c>
      <c r="E1857" s="30">
        <v>148</v>
      </c>
    </row>
    <row r="1858" spans="1:5" x14ac:dyDescent="0.2">
      <c r="A1858" s="30">
        <v>2019</v>
      </c>
      <c r="B1858" s="30">
        <v>7</v>
      </c>
      <c r="C1858" s="30" t="s">
        <v>69</v>
      </c>
      <c r="D1858" s="30" t="s">
        <v>42</v>
      </c>
      <c r="E1858" s="30">
        <v>61</v>
      </c>
    </row>
    <row r="1859" spans="1:5" x14ac:dyDescent="0.2">
      <c r="A1859" s="30">
        <v>2019</v>
      </c>
      <c r="B1859" s="30">
        <v>7</v>
      </c>
      <c r="C1859" s="30" t="s">
        <v>69</v>
      </c>
      <c r="D1859" s="30" t="s">
        <v>38</v>
      </c>
      <c r="E1859" s="30">
        <v>13</v>
      </c>
    </row>
    <row r="1860" spans="1:5" x14ac:dyDescent="0.2">
      <c r="A1860" s="30">
        <v>2019</v>
      </c>
      <c r="B1860" s="30">
        <v>7</v>
      </c>
      <c r="C1860" s="30" t="s">
        <v>69</v>
      </c>
      <c r="D1860" s="30" t="s">
        <v>43</v>
      </c>
      <c r="E1860" s="30">
        <v>1</v>
      </c>
    </row>
    <row r="1861" spans="1:5" x14ac:dyDescent="0.2">
      <c r="A1861" s="30">
        <v>2019</v>
      </c>
      <c r="B1861" s="30">
        <v>7</v>
      </c>
      <c r="C1861" s="30" t="s">
        <v>75</v>
      </c>
      <c r="D1861" s="30" t="s">
        <v>49</v>
      </c>
      <c r="E1861" s="30">
        <v>35</v>
      </c>
    </row>
    <row r="1862" spans="1:5" x14ac:dyDescent="0.2">
      <c r="A1862" s="30">
        <v>2019</v>
      </c>
      <c r="B1862" s="30">
        <v>7</v>
      </c>
      <c r="C1862" s="30" t="s">
        <v>75</v>
      </c>
      <c r="D1862" s="30" t="s">
        <v>50</v>
      </c>
      <c r="E1862" s="30">
        <v>16</v>
      </c>
    </row>
    <row r="1863" spans="1:5" x14ac:dyDescent="0.2">
      <c r="A1863" s="30">
        <v>2019</v>
      </c>
      <c r="B1863" s="30">
        <v>7</v>
      </c>
      <c r="C1863" s="30" t="s">
        <v>75</v>
      </c>
      <c r="D1863" s="30" t="s">
        <v>51</v>
      </c>
      <c r="E1863" s="30">
        <v>8</v>
      </c>
    </row>
    <row r="1864" spans="1:5" x14ac:dyDescent="0.2">
      <c r="A1864" s="30">
        <v>2019</v>
      </c>
      <c r="B1864" s="30">
        <v>7</v>
      </c>
      <c r="C1864" s="30" t="s">
        <v>75</v>
      </c>
      <c r="D1864" s="30" t="s">
        <v>52</v>
      </c>
      <c r="E1864" s="30">
        <v>1</v>
      </c>
    </row>
    <row r="1865" spans="1:5" x14ac:dyDescent="0.2">
      <c r="A1865" s="30">
        <v>2019</v>
      </c>
      <c r="B1865" s="30">
        <v>7</v>
      </c>
      <c r="C1865" s="30" t="s">
        <v>75</v>
      </c>
      <c r="D1865" s="30" t="s">
        <v>53</v>
      </c>
      <c r="E1865" s="30">
        <v>32</v>
      </c>
    </row>
    <row r="1866" spans="1:5" x14ac:dyDescent="0.2">
      <c r="A1866" s="30">
        <v>2019</v>
      </c>
      <c r="B1866" s="30">
        <v>7</v>
      </c>
      <c r="C1866" s="30" t="s">
        <v>75</v>
      </c>
      <c r="D1866" s="30" t="s">
        <v>54</v>
      </c>
      <c r="E1866" s="30">
        <v>10</v>
      </c>
    </row>
    <row r="1867" spans="1:5" x14ac:dyDescent="0.2">
      <c r="A1867" s="30">
        <v>2019</v>
      </c>
      <c r="B1867" s="30">
        <v>7</v>
      </c>
      <c r="C1867" s="30" t="s">
        <v>75</v>
      </c>
      <c r="D1867" s="30" t="s">
        <v>55</v>
      </c>
      <c r="E1867" s="30">
        <v>1</v>
      </c>
    </row>
    <row r="1868" spans="1:5" x14ac:dyDescent="0.2">
      <c r="A1868" s="30">
        <v>2019</v>
      </c>
      <c r="B1868" s="30">
        <v>7</v>
      </c>
      <c r="C1868" s="30" t="s">
        <v>75</v>
      </c>
      <c r="D1868" s="30" t="s">
        <v>57</v>
      </c>
      <c r="E1868" s="30">
        <v>30</v>
      </c>
    </row>
    <row r="1869" spans="1:5" x14ac:dyDescent="0.2">
      <c r="A1869" s="30">
        <v>2019</v>
      </c>
      <c r="B1869" s="30">
        <v>7</v>
      </c>
      <c r="C1869" s="30" t="s">
        <v>75</v>
      </c>
      <c r="D1869" s="30" t="s">
        <v>58</v>
      </c>
      <c r="E1869" s="30">
        <v>5</v>
      </c>
    </row>
    <row r="1870" spans="1:5" x14ac:dyDescent="0.2">
      <c r="A1870" s="30">
        <v>2019</v>
      </c>
      <c r="B1870" s="30">
        <v>7</v>
      </c>
      <c r="C1870" s="30" t="s">
        <v>75</v>
      </c>
      <c r="D1870" s="30" t="s">
        <v>44</v>
      </c>
      <c r="E1870" s="30">
        <v>48</v>
      </c>
    </row>
    <row r="1871" spans="1:5" x14ac:dyDescent="0.2">
      <c r="A1871" s="30">
        <v>2019</v>
      </c>
      <c r="B1871" s="30">
        <v>7</v>
      </c>
      <c r="C1871" s="30" t="s">
        <v>75</v>
      </c>
      <c r="D1871" s="30" t="s">
        <v>45</v>
      </c>
      <c r="E1871" s="30">
        <v>57</v>
      </c>
    </row>
    <row r="1872" spans="1:5" x14ac:dyDescent="0.2">
      <c r="A1872" s="30">
        <v>2019</v>
      </c>
      <c r="B1872" s="30">
        <v>7</v>
      </c>
      <c r="C1872" s="30" t="s">
        <v>75</v>
      </c>
      <c r="D1872" s="30" t="s">
        <v>46</v>
      </c>
      <c r="E1872" s="30">
        <v>89</v>
      </c>
    </row>
    <row r="1873" spans="1:5" x14ac:dyDescent="0.2">
      <c r="A1873" s="30">
        <v>2019</v>
      </c>
      <c r="B1873" s="30">
        <v>7</v>
      </c>
      <c r="C1873" s="30" t="s">
        <v>75</v>
      </c>
      <c r="D1873" s="30" t="s">
        <v>47</v>
      </c>
      <c r="E1873" s="30">
        <v>16</v>
      </c>
    </row>
    <row r="1874" spans="1:5" x14ac:dyDescent="0.2">
      <c r="A1874" s="30">
        <v>2019</v>
      </c>
      <c r="B1874" s="30">
        <v>7</v>
      </c>
      <c r="C1874" s="30" t="s">
        <v>75</v>
      </c>
      <c r="D1874" s="30" t="s">
        <v>48</v>
      </c>
      <c r="E1874" s="30">
        <v>1</v>
      </c>
    </row>
    <row r="1875" spans="1:5" x14ac:dyDescent="0.2">
      <c r="A1875" s="30">
        <v>2019</v>
      </c>
      <c r="B1875" s="30">
        <v>7</v>
      </c>
      <c r="C1875" s="30" t="s">
        <v>75</v>
      </c>
      <c r="D1875" s="30" t="s">
        <v>20</v>
      </c>
      <c r="E1875" s="30">
        <v>7</v>
      </c>
    </row>
    <row r="1876" spans="1:5" x14ac:dyDescent="0.2">
      <c r="A1876" s="30">
        <v>2019</v>
      </c>
      <c r="B1876" s="30">
        <v>7</v>
      </c>
      <c r="C1876" s="30" t="s">
        <v>75</v>
      </c>
      <c r="D1876" s="30" t="s">
        <v>21</v>
      </c>
      <c r="E1876" s="30">
        <v>18</v>
      </c>
    </row>
    <row r="1877" spans="1:5" x14ac:dyDescent="0.2">
      <c r="A1877" s="30">
        <v>2019</v>
      </c>
      <c r="B1877" s="30">
        <v>7</v>
      </c>
      <c r="C1877" s="30" t="s">
        <v>75</v>
      </c>
      <c r="D1877" s="30" t="s">
        <v>22</v>
      </c>
      <c r="E1877" s="30">
        <v>10</v>
      </c>
    </row>
    <row r="1878" spans="1:5" x14ac:dyDescent="0.2">
      <c r="A1878" s="30">
        <v>2019</v>
      </c>
      <c r="B1878" s="30">
        <v>7</v>
      </c>
      <c r="C1878" s="30" t="s">
        <v>75</v>
      </c>
      <c r="D1878" s="30" t="s">
        <v>23</v>
      </c>
      <c r="E1878" s="30">
        <v>4</v>
      </c>
    </row>
    <row r="1879" spans="1:5" x14ac:dyDescent="0.2">
      <c r="A1879" s="30">
        <v>2019</v>
      </c>
      <c r="B1879" s="30">
        <v>7</v>
      </c>
      <c r="C1879" s="30" t="s">
        <v>75</v>
      </c>
      <c r="D1879" s="30" t="s">
        <v>24</v>
      </c>
      <c r="E1879" s="30">
        <v>1</v>
      </c>
    </row>
    <row r="1880" spans="1:5" x14ac:dyDescent="0.2">
      <c r="A1880" s="30">
        <v>2019</v>
      </c>
      <c r="B1880" s="30">
        <v>7</v>
      </c>
      <c r="C1880" s="30" t="s">
        <v>75</v>
      </c>
      <c r="D1880" s="30" t="s">
        <v>25</v>
      </c>
      <c r="E1880" s="30">
        <v>5</v>
      </c>
    </row>
    <row r="1881" spans="1:5" x14ac:dyDescent="0.2">
      <c r="A1881" s="30">
        <v>2019</v>
      </c>
      <c r="B1881" s="30">
        <v>7</v>
      </c>
      <c r="C1881" s="30" t="s">
        <v>75</v>
      </c>
      <c r="D1881" s="30" t="s">
        <v>26</v>
      </c>
      <c r="E1881" s="30">
        <v>28</v>
      </c>
    </row>
    <row r="1882" spans="1:5" x14ac:dyDescent="0.2">
      <c r="A1882" s="30">
        <v>2019</v>
      </c>
      <c r="B1882" s="30">
        <v>7</v>
      </c>
      <c r="C1882" s="30" t="s">
        <v>75</v>
      </c>
      <c r="D1882" s="30" t="s">
        <v>27</v>
      </c>
      <c r="E1882" s="30">
        <v>23</v>
      </c>
    </row>
    <row r="1883" spans="1:5" x14ac:dyDescent="0.2">
      <c r="A1883" s="30">
        <v>2019</v>
      </c>
      <c r="B1883" s="30">
        <v>7</v>
      </c>
      <c r="C1883" s="30" t="s">
        <v>75</v>
      </c>
      <c r="D1883" s="30" t="s">
        <v>28</v>
      </c>
      <c r="E1883" s="30">
        <v>1</v>
      </c>
    </row>
    <row r="1884" spans="1:5" x14ac:dyDescent="0.2">
      <c r="A1884" s="30">
        <v>2019</v>
      </c>
      <c r="B1884" s="30">
        <v>7</v>
      </c>
      <c r="C1884" s="30" t="s">
        <v>75</v>
      </c>
      <c r="D1884" s="30" t="s">
        <v>29</v>
      </c>
      <c r="E1884" s="30">
        <v>5</v>
      </c>
    </row>
    <row r="1885" spans="1:5" x14ac:dyDescent="0.2">
      <c r="A1885" s="30">
        <v>2019</v>
      </c>
      <c r="B1885" s="30">
        <v>7</v>
      </c>
      <c r="C1885" s="30" t="s">
        <v>75</v>
      </c>
      <c r="D1885" s="30" t="s">
        <v>30</v>
      </c>
      <c r="E1885" s="30">
        <v>13</v>
      </c>
    </row>
    <row r="1886" spans="1:5" x14ac:dyDescent="0.2">
      <c r="A1886" s="30">
        <v>2019</v>
      </c>
      <c r="B1886" s="30">
        <v>7</v>
      </c>
      <c r="C1886" s="30" t="s">
        <v>75</v>
      </c>
      <c r="D1886" s="30" t="s">
        <v>31</v>
      </c>
      <c r="E1886" s="30">
        <v>53</v>
      </c>
    </row>
    <row r="1887" spans="1:5" x14ac:dyDescent="0.2">
      <c r="A1887" s="30">
        <v>2019</v>
      </c>
      <c r="B1887" s="30">
        <v>7</v>
      </c>
      <c r="C1887" s="30" t="s">
        <v>75</v>
      </c>
      <c r="D1887" s="30" t="s">
        <v>32</v>
      </c>
      <c r="E1887" s="30">
        <v>33</v>
      </c>
    </row>
    <row r="1888" spans="1:5" x14ac:dyDescent="0.2">
      <c r="A1888" s="30">
        <v>2019</v>
      </c>
      <c r="B1888" s="30">
        <v>7</v>
      </c>
      <c r="C1888" s="30" t="s">
        <v>75</v>
      </c>
      <c r="D1888" s="30" t="s">
        <v>33</v>
      </c>
      <c r="E1888" s="30">
        <v>4</v>
      </c>
    </row>
    <row r="1889" spans="1:5" x14ac:dyDescent="0.2">
      <c r="A1889" s="30">
        <v>2019</v>
      </c>
      <c r="B1889" s="30">
        <v>7</v>
      </c>
      <c r="C1889" s="30" t="s">
        <v>75</v>
      </c>
      <c r="D1889" s="30" t="s">
        <v>34</v>
      </c>
      <c r="E1889" s="30">
        <v>9</v>
      </c>
    </row>
    <row r="1890" spans="1:5" x14ac:dyDescent="0.2">
      <c r="A1890" s="30">
        <v>2019</v>
      </c>
      <c r="B1890" s="30">
        <v>7</v>
      </c>
      <c r="C1890" s="30" t="s">
        <v>75</v>
      </c>
      <c r="D1890" s="30" t="s">
        <v>39</v>
      </c>
      <c r="E1890" s="30">
        <v>28</v>
      </c>
    </row>
    <row r="1891" spans="1:5" x14ac:dyDescent="0.2">
      <c r="A1891" s="30">
        <v>2019</v>
      </c>
      <c r="B1891" s="30">
        <v>7</v>
      </c>
      <c r="C1891" s="30" t="s">
        <v>75</v>
      </c>
      <c r="D1891" s="30" t="s">
        <v>35</v>
      </c>
      <c r="E1891" s="30">
        <v>25</v>
      </c>
    </row>
    <row r="1892" spans="1:5" x14ac:dyDescent="0.2">
      <c r="A1892" s="30">
        <v>2019</v>
      </c>
      <c r="B1892" s="30">
        <v>7</v>
      </c>
      <c r="C1892" s="30" t="s">
        <v>75</v>
      </c>
      <c r="D1892" s="30" t="s">
        <v>40</v>
      </c>
      <c r="E1892" s="30">
        <v>40</v>
      </c>
    </row>
    <row r="1893" spans="1:5" x14ac:dyDescent="0.2">
      <c r="A1893" s="30">
        <v>2019</v>
      </c>
      <c r="B1893" s="30">
        <v>7</v>
      </c>
      <c r="C1893" s="30" t="s">
        <v>75</v>
      </c>
      <c r="D1893" s="30" t="s">
        <v>36</v>
      </c>
      <c r="E1893" s="30">
        <v>115</v>
      </c>
    </row>
    <row r="1894" spans="1:5" x14ac:dyDescent="0.2">
      <c r="A1894" s="30">
        <v>2019</v>
      </c>
      <c r="B1894" s="30">
        <v>7</v>
      </c>
      <c r="C1894" s="30" t="s">
        <v>75</v>
      </c>
      <c r="D1894" s="30" t="s">
        <v>41</v>
      </c>
      <c r="E1894" s="30">
        <v>100</v>
      </c>
    </row>
    <row r="1895" spans="1:5" x14ac:dyDescent="0.2">
      <c r="A1895" s="30">
        <v>2019</v>
      </c>
      <c r="B1895" s="30">
        <v>7</v>
      </c>
      <c r="C1895" s="30" t="s">
        <v>75</v>
      </c>
      <c r="D1895" s="30" t="s">
        <v>37</v>
      </c>
      <c r="E1895" s="30">
        <v>60</v>
      </c>
    </row>
    <row r="1896" spans="1:5" x14ac:dyDescent="0.2">
      <c r="A1896" s="30">
        <v>2019</v>
      </c>
      <c r="B1896" s="30">
        <v>7</v>
      </c>
      <c r="C1896" s="30" t="s">
        <v>75</v>
      </c>
      <c r="D1896" s="30" t="s">
        <v>42</v>
      </c>
      <c r="E1896" s="30">
        <v>43</v>
      </c>
    </row>
    <row r="1897" spans="1:5" x14ac:dyDescent="0.2">
      <c r="A1897" s="30">
        <v>2019</v>
      </c>
      <c r="B1897" s="30">
        <v>7</v>
      </c>
      <c r="C1897" s="30" t="s">
        <v>75</v>
      </c>
      <c r="D1897" s="30" t="s">
        <v>38</v>
      </c>
      <c r="E1897" s="30">
        <v>4</v>
      </c>
    </row>
    <row r="1898" spans="1:5" x14ac:dyDescent="0.2">
      <c r="A1898" s="30">
        <v>2019</v>
      </c>
      <c r="B1898" s="30">
        <v>7</v>
      </c>
      <c r="C1898" s="30" t="s">
        <v>75</v>
      </c>
      <c r="D1898" s="30" t="s">
        <v>43</v>
      </c>
      <c r="E1898" s="30">
        <v>4</v>
      </c>
    </row>
    <row r="1899" spans="1:5" x14ac:dyDescent="0.2">
      <c r="A1899" s="30">
        <v>2019</v>
      </c>
      <c r="B1899" s="30">
        <v>7</v>
      </c>
      <c r="C1899" s="30" t="s">
        <v>77</v>
      </c>
      <c r="D1899" s="30" t="s">
        <v>49</v>
      </c>
      <c r="E1899" s="30">
        <v>4</v>
      </c>
    </row>
    <row r="1900" spans="1:5" x14ac:dyDescent="0.2">
      <c r="A1900" s="30">
        <v>2019</v>
      </c>
      <c r="B1900" s="30">
        <v>7</v>
      </c>
      <c r="C1900" s="30" t="s">
        <v>77</v>
      </c>
      <c r="D1900" s="30" t="s">
        <v>44</v>
      </c>
      <c r="E1900" s="30">
        <v>28</v>
      </c>
    </row>
    <row r="1901" spans="1:5" x14ac:dyDescent="0.2">
      <c r="A1901" s="30">
        <v>2019</v>
      </c>
      <c r="B1901" s="30">
        <v>7</v>
      </c>
      <c r="C1901" s="30" t="s">
        <v>77</v>
      </c>
      <c r="D1901" s="30" t="s">
        <v>45</v>
      </c>
      <c r="E1901" s="30">
        <v>12</v>
      </c>
    </row>
    <row r="1902" spans="1:5" x14ac:dyDescent="0.2">
      <c r="A1902" s="30">
        <v>2019</v>
      </c>
      <c r="B1902" s="30">
        <v>7</v>
      </c>
      <c r="C1902" s="30" t="s">
        <v>77</v>
      </c>
      <c r="D1902" s="30" t="s">
        <v>46</v>
      </c>
      <c r="E1902" s="30">
        <v>2</v>
      </c>
    </row>
    <row r="1903" spans="1:5" x14ac:dyDescent="0.2">
      <c r="A1903" s="30">
        <v>2019</v>
      </c>
      <c r="B1903" s="30">
        <v>7</v>
      </c>
      <c r="C1903" s="30" t="s">
        <v>77</v>
      </c>
      <c r="D1903" s="30" t="s">
        <v>19</v>
      </c>
      <c r="E1903" s="30">
        <v>2</v>
      </c>
    </row>
    <row r="1904" spans="1:5" x14ac:dyDescent="0.2">
      <c r="A1904" s="30">
        <v>2019</v>
      </c>
      <c r="B1904" s="30">
        <v>7</v>
      </c>
      <c r="C1904" s="30" t="s">
        <v>77</v>
      </c>
      <c r="D1904" s="30" t="s">
        <v>20</v>
      </c>
      <c r="E1904" s="30">
        <v>1</v>
      </c>
    </row>
    <row r="1905" spans="1:5" x14ac:dyDescent="0.2">
      <c r="A1905" s="30">
        <v>2019</v>
      </c>
      <c r="B1905" s="30">
        <v>7</v>
      </c>
      <c r="C1905" s="30" t="s">
        <v>77</v>
      </c>
      <c r="D1905" s="30" t="s">
        <v>21</v>
      </c>
      <c r="E1905" s="30">
        <v>11</v>
      </c>
    </row>
    <row r="1906" spans="1:5" x14ac:dyDescent="0.2">
      <c r="A1906" s="30">
        <v>2019</v>
      </c>
      <c r="B1906" s="30">
        <v>7</v>
      </c>
      <c r="C1906" s="30" t="s">
        <v>77</v>
      </c>
      <c r="D1906" s="30" t="s">
        <v>22</v>
      </c>
      <c r="E1906" s="30">
        <v>12</v>
      </c>
    </row>
    <row r="1907" spans="1:5" x14ac:dyDescent="0.2">
      <c r="A1907" s="30">
        <v>2019</v>
      </c>
      <c r="B1907" s="30">
        <v>7</v>
      </c>
      <c r="C1907" s="30" t="s">
        <v>77</v>
      </c>
      <c r="D1907" s="30" t="s">
        <v>23</v>
      </c>
      <c r="E1907" s="30">
        <v>18</v>
      </c>
    </row>
    <row r="1908" spans="1:5" x14ac:dyDescent="0.2">
      <c r="A1908" s="30">
        <v>2019</v>
      </c>
      <c r="B1908" s="30">
        <v>7</v>
      </c>
      <c r="C1908" s="30" t="s">
        <v>77</v>
      </c>
      <c r="D1908" s="30" t="s">
        <v>24</v>
      </c>
      <c r="E1908" s="30">
        <v>20</v>
      </c>
    </row>
    <row r="1909" spans="1:5" x14ac:dyDescent="0.2">
      <c r="A1909" s="30">
        <v>2019</v>
      </c>
      <c r="B1909" s="30">
        <v>7</v>
      </c>
      <c r="C1909" s="30" t="s">
        <v>77</v>
      </c>
      <c r="D1909" s="30" t="s">
        <v>25</v>
      </c>
      <c r="E1909" s="30">
        <v>39</v>
      </c>
    </row>
    <row r="1910" spans="1:5" x14ac:dyDescent="0.2">
      <c r="A1910" s="30">
        <v>2019</v>
      </c>
      <c r="B1910" s="30">
        <v>7</v>
      </c>
      <c r="C1910" s="30" t="s">
        <v>77</v>
      </c>
      <c r="D1910" s="30" t="s">
        <v>26</v>
      </c>
      <c r="E1910" s="30">
        <v>85</v>
      </c>
    </row>
    <row r="1911" spans="1:5" x14ac:dyDescent="0.2">
      <c r="A1911" s="30">
        <v>2019</v>
      </c>
      <c r="B1911" s="30">
        <v>7</v>
      </c>
      <c r="C1911" s="30" t="s">
        <v>77</v>
      </c>
      <c r="D1911" s="30" t="s">
        <v>27</v>
      </c>
      <c r="E1911" s="30">
        <v>104</v>
      </c>
    </row>
    <row r="1912" spans="1:5" x14ac:dyDescent="0.2">
      <c r="A1912" s="30">
        <v>2019</v>
      </c>
      <c r="B1912" s="30">
        <v>7</v>
      </c>
      <c r="C1912" s="30" t="s">
        <v>77</v>
      </c>
      <c r="D1912" s="30" t="s">
        <v>28</v>
      </c>
      <c r="E1912" s="30">
        <v>109</v>
      </c>
    </row>
    <row r="1913" spans="1:5" x14ac:dyDescent="0.2">
      <c r="A1913" s="30">
        <v>2019</v>
      </c>
      <c r="B1913" s="30">
        <v>7</v>
      </c>
      <c r="C1913" s="30" t="s">
        <v>77</v>
      </c>
      <c r="D1913" s="30" t="s">
        <v>34</v>
      </c>
      <c r="E1913" s="30">
        <v>81</v>
      </c>
    </row>
    <row r="1914" spans="1:5" x14ac:dyDescent="0.2">
      <c r="A1914" s="30">
        <v>2019</v>
      </c>
      <c r="B1914" s="30">
        <v>7</v>
      </c>
      <c r="C1914" s="30" t="s">
        <v>77</v>
      </c>
      <c r="D1914" s="30" t="s">
        <v>35</v>
      </c>
      <c r="E1914" s="30">
        <v>77</v>
      </c>
    </row>
    <row r="1915" spans="1:5" x14ac:dyDescent="0.2">
      <c r="A1915" s="30">
        <v>2019</v>
      </c>
      <c r="B1915" s="30">
        <v>7</v>
      </c>
      <c r="C1915" s="30" t="s">
        <v>77</v>
      </c>
      <c r="D1915" s="30" t="s">
        <v>36</v>
      </c>
      <c r="E1915" s="30">
        <v>99</v>
      </c>
    </row>
    <row r="1916" spans="1:5" x14ac:dyDescent="0.2">
      <c r="A1916" s="30">
        <v>2019</v>
      </c>
      <c r="B1916" s="30">
        <v>7</v>
      </c>
      <c r="C1916" s="30" t="s">
        <v>77</v>
      </c>
      <c r="D1916" s="30" t="s">
        <v>37</v>
      </c>
      <c r="E1916" s="30">
        <v>37</v>
      </c>
    </row>
    <row r="1917" spans="1:5" x14ac:dyDescent="0.2">
      <c r="A1917" s="30">
        <v>2019</v>
      </c>
      <c r="B1917" s="30">
        <v>7</v>
      </c>
      <c r="C1917" s="30" t="s">
        <v>77</v>
      </c>
      <c r="D1917" s="30" t="s">
        <v>38</v>
      </c>
      <c r="E1917" s="30">
        <v>10</v>
      </c>
    </row>
    <row r="1918" spans="1:5" x14ac:dyDescent="0.2">
      <c r="A1918" s="30">
        <v>2019</v>
      </c>
      <c r="B1918" s="30">
        <v>7</v>
      </c>
      <c r="C1918" s="30" t="s">
        <v>73</v>
      </c>
      <c r="D1918" s="30" t="s">
        <v>49</v>
      </c>
      <c r="E1918" s="30">
        <v>736</v>
      </c>
    </row>
    <row r="1919" spans="1:5" x14ac:dyDescent="0.2">
      <c r="A1919" s="30">
        <v>2019</v>
      </c>
      <c r="B1919" s="30">
        <v>7</v>
      </c>
      <c r="C1919" s="30" t="s">
        <v>73</v>
      </c>
      <c r="D1919" s="30" t="s">
        <v>50</v>
      </c>
      <c r="E1919" s="30">
        <v>158</v>
      </c>
    </row>
    <row r="1920" spans="1:5" x14ac:dyDescent="0.2">
      <c r="A1920" s="30">
        <v>2019</v>
      </c>
      <c r="B1920" s="30">
        <v>7</v>
      </c>
      <c r="C1920" s="30" t="s">
        <v>73</v>
      </c>
      <c r="D1920" s="30" t="s">
        <v>51</v>
      </c>
      <c r="E1920" s="30">
        <v>73</v>
      </c>
    </row>
    <row r="1921" spans="1:5" x14ac:dyDescent="0.2">
      <c r="A1921" s="30">
        <v>2019</v>
      </c>
      <c r="B1921" s="30">
        <v>7</v>
      </c>
      <c r="C1921" s="30" t="s">
        <v>73</v>
      </c>
      <c r="D1921" s="30" t="s">
        <v>52</v>
      </c>
      <c r="E1921" s="30">
        <v>9</v>
      </c>
    </row>
    <row r="1922" spans="1:5" x14ac:dyDescent="0.2">
      <c r="A1922" s="30">
        <v>2019</v>
      </c>
      <c r="B1922" s="30">
        <v>7</v>
      </c>
      <c r="C1922" s="30" t="s">
        <v>73</v>
      </c>
      <c r="D1922" s="30" t="s">
        <v>53</v>
      </c>
      <c r="E1922" s="30">
        <v>621</v>
      </c>
    </row>
    <row r="1923" spans="1:5" x14ac:dyDescent="0.2">
      <c r="A1923" s="30">
        <v>2019</v>
      </c>
      <c r="B1923" s="30">
        <v>7</v>
      </c>
      <c r="C1923" s="30" t="s">
        <v>73</v>
      </c>
      <c r="D1923" s="30" t="s">
        <v>54</v>
      </c>
      <c r="E1923" s="30">
        <v>48</v>
      </c>
    </row>
    <row r="1924" spans="1:5" x14ac:dyDescent="0.2">
      <c r="A1924" s="30">
        <v>2019</v>
      </c>
      <c r="B1924" s="30">
        <v>7</v>
      </c>
      <c r="C1924" s="30" t="s">
        <v>73</v>
      </c>
      <c r="D1924" s="30" t="s">
        <v>55</v>
      </c>
      <c r="E1924" s="30">
        <v>16</v>
      </c>
    </row>
    <row r="1925" spans="1:5" x14ac:dyDescent="0.2">
      <c r="A1925" s="30">
        <v>2019</v>
      </c>
      <c r="B1925" s="30">
        <v>7</v>
      </c>
      <c r="C1925" s="30" t="s">
        <v>73</v>
      </c>
      <c r="D1925" s="30" t="s">
        <v>56</v>
      </c>
      <c r="E1925" s="30">
        <v>1</v>
      </c>
    </row>
    <row r="1926" spans="1:5" x14ac:dyDescent="0.2">
      <c r="A1926" s="30">
        <v>2019</v>
      </c>
      <c r="B1926" s="30">
        <v>7</v>
      </c>
      <c r="C1926" s="30" t="s">
        <v>73</v>
      </c>
      <c r="D1926" s="30" t="s">
        <v>57</v>
      </c>
      <c r="E1926" s="30">
        <v>711</v>
      </c>
    </row>
    <row r="1927" spans="1:5" x14ac:dyDescent="0.2">
      <c r="A1927" s="30">
        <v>2019</v>
      </c>
      <c r="B1927" s="30">
        <v>7</v>
      </c>
      <c r="C1927" s="30" t="s">
        <v>73</v>
      </c>
      <c r="D1927" s="30" t="s">
        <v>58</v>
      </c>
      <c r="E1927" s="30">
        <v>31</v>
      </c>
    </row>
    <row r="1928" spans="1:5" x14ac:dyDescent="0.2">
      <c r="A1928" s="30">
        <v>2019</v>
      </c>
      <c r="B1928" s="30">
        <v>7</v>
      </c>
      <c r="C1928" s="30" t="s">
        <v>73</v>
      </c>
      <c r="D1928" s="30" t="s">
        <v>59</v>
      </c>
      <c r="E1928" s="30">
        <v>8</v>
      </c>
    </row>
    <row r="1929" spans="1:5" x14ac:dyDescent="0.2">
      <c r="A1929" s="30">
        <v>2019</v>
      </c>
      <c r="B1929" s="30">
        <v>7</v>
      </c>
      <c r="C1929" s="30" t="s">
        <v>73</v>
      </c>
      <c r="D1929" s="30" t="s">
        <v>60</v>
      </c>
      <c r="E1929" s="30">
        <v>1</v>
      </c>
    </row>
    <row r="1930" spans="1:5" x14ac:dyDescent="0.2">
      <c r="A1930" s="30">
        <v>2019</v>
      </c>
      <c r="B1930" s="30">
        <v>7</v>
      </c>
      <c r="C1930" s="30" t="s">
        <v>73</v>
      </c>
      <c r="D1930" s="30" t="s">
        <v>44</v>
      </c>
      <c r="E1930" s="30">
        <v>870</v>
      </c>
    </row>
    <row r="1931" spans="1:5" x14ac:dyDescent="0.2">
      <c r="A1931" s="30">
        <v>2019</v>
      </c>
      <c r="B1931" s="30">
        <v>7</v>
      </c>
      <c r="C1931" s="30" t="s">
        <v>73</v>
      </c>
      <c r="D1931" s="30" t="s">
        <v>45</v>
      </c>
      <c r="E1931" s="30">
        <v>500</v>
      </c>
    </row>
    <row r="1932" spans="1:5" x14ac:dyDescent="0.2">
      <c r="A1932" s="30">
        <v>2019</v>
      </c>
      <c r="B1932" s="30">
        <v>7</v>
      </c>
      <c r="C1932" s="30" t="s">
        <v>73</v>
      </c>
      <c r="D1932" s="30" t="s">
        <v>46</v>
      </c>
      <c r="E1932" s="30">
        <v>525</v>
      </c>
    </row>
    <row r="1933" spans="1:5" x14ac:dyDescent="0.2">
      <c r="A1933" s="30">
        <v>2019</v>
      </c>
      <c r="B1933" s="30">
        <v>7</v>
      </c>
      <c r="C1933" s="30" t="s">
        <v>73</v>
      </c>
      <c r="D1933" s="30" t="s">
        <v>47</v>
      </c>
      <c r="E1933" s="30">
        <v>55</v>
      </c>
    </row>
    <row r="1934" spans="1:5" x14ac:dyDescent="0.2">
      <c r="A1934" s="30">
        <v>2019</v>
      </c>
      <c r="B1934" s="30">
        <v>7</v>
      </c>
      <c r="C1934" s="30" t="s">
        <v>73</v>
      </c>
      <c r="D1934" s="30" t="s">
        <v>48</v>
      </c>
      <c r="E1934" s="30">
        <v>2</v>
      </c>
    </row>
    <row r="1935" spans="1:5" x14ac:dyDescent="0.2">
      <c r="A1935" s="30">
        <v>2019</v>
      </c>
      <c r="B1935" s="30">
        <v>7</v>
      </c>
      <c r="C1935" s="30" t="s">
        <v>73</v>
      </c>
      <c r="D1935" s="30" t="s">
        <v>19</v>
      </c>
      <c r="E1935" s="30">
        <v>6</v>
      </c>
    </row>
    <row r="1936" spans="1:5" x14ac:dyDescent="0.2">
      <c r="A1936" s="30">
        <v>2019</v>
      </c>
      <c r="B1936" s="30">
        <v>7</v>
      </c>
      <c r="C1936" s="30" t="s">
        <v>73</v>
      </c>
      <c r="D1936" s="30" t="s">
        <v>20</v>
      </c>
      <c r="E1936" s="30">
        <v>29</v>
      </c>
    </row>
    <row r="1937" spans="1:5" x14ac:dyDescent="0.2">
      <c r="A1937" s="30">
        <v>2019</v>
      </c>
      <c r="B1937" s="30">
        <v>7</v>
      </c>
      <c r="C1937" s="30" t="s">
        <v>73</v>
      </c>
      <c r="D1937" s="30" t="s">
        <v>21</v>
      </c>
      <c r="E1937" s="30">
        <v>105</v>
      </c>
    </row>
    <row r="1938" spans="1:5" x14ac:dyDescent="0.2">
      <c r="A1938" s="30">
        <v>2019</v>
      </c>
      <c r="B1938" s="30">
        <v>7</v>
      </c>
      <c r="C1938" s="30" t="s">
        <v>73</v>
      </c>
      <c r="D1938" s="30" t="s">
        <v>22</v>
      </c>
      <c r="E1938" s="30">
        <v>69</v>
      </c>
    </row>
    <row r="1939" spans="1:5" x14ac:dyDescent="0.2">
      <c r="A1939" s="30">
        <v>2019</v>
      </c>
      <c r="B1939" s="30">
        <v>7</v>
      </c>
      <c r="C1939" s="30" t="s">
        <v>73</v>
      </c>
      <c r="D1939" s="30" t="s">
        <v>23</v>
      </c>
      <c r="E1939" s="30">
        <v>29</v>
      </c>
    </row>
    <row r="1940" spans="1:5" x14ac:dyDescent="0.2">
      <c r="A1940" s="30">
        <v>2019</v>
      </c>
      <c r="B1940" s="30">
        <v>7</v>
      </c>
      <c r="C1940" s="30" t="s">
        <v>73</v>
      </c>
      <c r="D1940" s="30" t="s">
        <v>24</v>
      </c>
      <c r="E1940" s="30">
        <v>22</v>
      </c>
    </row>
    <row r="1941" spans="1:5" x14ac:dyDescent="0.2">
      <c r="A1941" s="30">
        <v>2019</v>
      </c>
      <c r="B1941" s="30">
        <v>7</v>
      </c>
      <c r="C1941" s="30" t="s">
        <v>73</v>
      </c>
      <c r="D1941" s="30" t="s">
        <v>25</v>
      </c>
      <c r="E1941" s="30">
        <v>59</v>
      </c>
    </row>
    <row r="1942" spans="1:5" x14ac:dyDescent="0.2">
      <c r="A1942" s="30">
        <v>2019</v>
      </c>
      <c r="B1942" s="30">
        <v>7</v>
      </c>
      <c r="C1942" s="30" t="s">
        <v>73</v>
      </c>
      <c r="D1942" s="30" t="s">
        <v>26</v>
      </c>
      <c r="E1942" s="30">
        <v>206</v>
      </c>
    </row>
    <row r="1943" spans="1:5" x14ac:dyDescent="0.2">
      <c r="A1943" s="30">
        <v>2019</v>
      </c>
      <c r="B1943" s="30">
        <v>7</v>
      </c>
      <c r="C1943" s="30" t="s">
        <v>73</v>
      </c>
      <c r="D1943" s="30" t="s">
        <v>27</v>
      </c>
      <c r="E1943" s="30">
        <v>177</v>
      </c>
    </row>
    <row r="1944" spans="1:5" x14ac:dyDescent="0.2">
      <c r="A1944" s="30">
        <v>2019</v>
      </c>
      <c r="B1944" s="30">
        <v>7</v>
      </c>
      <c r="C1944" s="30" t="s">
        <v>73</v>
      </c>
      <c r="D1944" s="30" t="s">
        <v>28</v>
      </c>
      <c r="E1944" s="30">
        <v>55</v>
      </c>
    </row>
    <row r="1945" spans="1:5" x14ac:dyDescent="0.2">
      <c r="A1945" s="30">
        <v>2019</v>
      </c>
      <c r="B1945" s="30">
        <v>7</v>
      </c>
      <c r="C1945" s="30" t="s">
        <v>73</v>
      </c>
      <c r="D1945" s="30" t="s">
        <v>29</v>
      </c>
      <c r="E1945" s="30">
        <v>92</v>
      </c>
    </row>
    <row r="1946" spans="1:5" x14ac:dyDescent="0.2">
      <c r="A1946" s="30">
        <v>2019</v>
      </c>
      <c r="B1946" s="30">
        <v>7</v>
      </c>
      <c r="C1946" s="30" t="s">
        <v>73</v>
      </c>
      <c r="D1946" s="30" t="s">
        <v>30</v>
      </c>
      <c r="E1946" s="30">
        <v>181</v>
      </c>
    </row>
    <row r="1947" spans="1:5" x14ac:dyDescent="0.2">
      <c r="A1947" s="30">
        <v>2019</v>
      </c>
      <c r="B1947" s="30">
        <v>7</v>
      </c>
      <c r="C1947" s="30" t="s">
        <v>73</v>
      </c>
      <c r="D1947" s="30" t="s">
        <v>31</v>
      </c>
      <c r="E1947" s="30">
        <v>496</v>
      </c>
    </row>
    <row r="1948" spans="1:5" x14ac:dyDescent="0.2">
      <c r="A1948" s="30">
        <v>2019</v>
      </c>
      <c r="B1948" s="30">
        <v>7</v>
      </c>
      <c r="C1948" s="30" t="s">
        <v>73</v>
      </c>
      <c r="D1948" s="30" t="s">
        <v>32</v>
      </c>
      <c r="E1948" s="30">
        <v>299</v>
      </c>
    </row>
    <row r="1949" spans="1:5" x14ac:dyDescent="0.2">
      <c r="A1949" s="30">
        <v>2019</v>
      </c>
      <c r="B1949" s="30">
        <v>7</v>
      </c>
      <c r="C1949" s="30" t="s">
        <v>73</v>
      </c>
      <c r="D1949" s="30" t="s">
        <v>33</v>
      </c>
      <c r="E1949" s="30">
        <v>44</v>
      </c>
    </row>
    <row r="1950" spans="1:5" x14ac:dyDescent="0.2">
      <c r="A1950" s="30">
        <v>2019</v>
      </c>
      <c r="B1950" s="30">
        <v>7</v>
      </c>
      <c r="C1950" s="30" t="s">
        <v>73</v>
      </c>
      <c r="D1950" s="30" t="s">
        <v>34</v>
      </c>
      <c r="E1950" s="30">
        <v>229</v>
      </c>
    </row>
    <row r="1951" spans="1:5" x14ac:dyDescent="0.2">
      <c r="A1951" s="30">
        <v>2019</v>
      </c>
      <c r="B1951" s="30">
        <v>7</v>
      </c>
      <c r="C1951" s="30" t="s">
        <v>73</v>
      </c>
      <c r="D1951" s="30" t="s">
        <v>39</v>
      </c>
      <c r="E1951" s="30">
        <v>506</v>
      </c>
    </row>
    <row r="1952" spans="1:5" x14ac:dyDescent="0.2">
      <c r="A1952" s="30">
        <v>2019</v>
      </c>
      <c r="B1952" s="30">
        <v>7</v>
      </c>
      <c r="C1952" s="30" t="s">
        <v>73</v>
      </c>
      <c r="D1952" s="30" t="s">
        <v>35</v>
      </c>
      <c r="E1952" s="30">
        <v>352</v>
      </c>
    </row>
    <row r="1953" spans="1:5" x14ac:dyDescent="0.2">
      <c r="A1953" s="30">
        <v>2019</v>
      </c>
      <c r="B1953" s="30">
        <v>7</v>
      </c>
      <c r="C1953" s="30" t="s">
        <v>73</v>
      </c>
      <c r="D1953" s="30" t="s">
        <v>40</v>
      </c>
      <c r="E1953" s="30">
        <v>585</v>
      </c>
    </row>
    <row r="1954" spans="1:5" x14ac:dyDescent="0.2">
      <c r="A1954" s="30">
        <v>2019</v>
      </c>
      <c r="B1954" s="30">
        <v>7</v>
      </c>
      <c r="C1954" s="30" t="s">
        <v>73</v>
      </c>
      <c r="D1954" s="30" t="s">
        <v>36</v>
      </c>
      <c r="E1954" s="30">
        <v>1204</v>
      </c>
    </row>
    <row r="1955" spans="1:5" x14ac:dyDescent="0.2">
      <c r="A1955" s="30">
        <v>2019</v>
      </c>
      <c r="B1955" s="30">
        <v>7</v>
      </c>
      <c r="C1955" s="30" t="s">
        <v>73</v>
      </c>
      <c r="D1955" s="30" t="s">
        <v>41</v>
      </c>
      <c r="E1955" s="30">
        <v>1124</v>
      </c>
    </row>
    <row r="1956" spans="1:5" x14ac:dyDescent="0.2">
      <c r="A1956" s="30">
        <v>2019</v>
      </c>
      <c r="B1956" s="30">
        <v>7</v>
      </c>
      <c r="C1956" s="30" t="s">
        <v>73</v>
      </c>
      <c r="D1956" s="30" t="s">
        <v>37</v>
      </c>
      <c r="E1956" s="30">
        <v>520</v>
      </c>
    </row>
    <row r="1957" spans="1:5" x14ac:dyDescent="0.2">
      <c r="A1957" s="30">
        <v>2019</v>
      </c>
      <c r="B1957" s="30">
        <v>7</v>
      </c>
      <c r="C1957" s="30" t="s">
        <v>73</v>
      </c>
      <c r="D1957" s="30" t="s">
        <v>42</v>
      </c>
      <c r="E1957" s="30">
        <v>293</v>
      </c>
    </row>
    <row r="1958" spans="1:5" x14ac:dyDescent="0.2">
      <c r="A1958" s="30">
        <v>2019</v>
      </c>
      <c r="B1958" s="30">
        <v>7</v>
      </c>
      <c r="C1958" s="30" t="s">
        <v>73</v>
      </c>
      <c r="D1958" s="30" t="s">
        <v>38</v>
      </c>
      <c r="E1958" s="30">
        <v>16</v>
      </c>
    </row>
    <row r="1959" spans="1:5" x14ac:dyDescent="0.2">
      <c r="A1959" s="30">
        <v>2019</v>
      </c>
      <c r="B1959" s="30">
        <v>7</v>
      </c>
      <c r="C1959" s="30" t="s">
        <v>73</v>
      </c>
      <c r="D1959" s="30" t="s">
        <v>43</v>
      </c>
      <c r="E1959" s="30">
        <v>9</v>
      </c>
    </row>
    <row r="1960" spans="1:5" x14ac:dyDescent="0.2">
      <c r="A1960" s="30">
        <v>2019</v>
      </c>
      <c r="B1960" s="30">
        <v>8</v>
      </c>
      <c r="C1960" s="30" t="s">
        <v>81</v>
      </c>
      <c r="D1960" s="30" t="s">
        <v>61</v>
      </c>
      <c r="E1960" s="30">
        <v>115</v>
      </c>
    </row>
    <row r="1961" spans="1:5" x14ac:dyDescent="0.2">
      <c r="A1961" s="30">
        <v>2019</v>
      </c>
      <c r="B1961" s="30">
        <v>8</v>
      </c>
      <c r="C1961" s="30" t="s">
        <v>81</v>
      </c>
      <c r="D1961" s="30" t="s">
        <v>44</v>
      </c>
      <c r="E1961" s="30">
        <v>6</v>
      </c>
    </row>
    <row r="1962" spans="1:5" x14ac:dyDescent="0.2">
      <c r="A1962" s="30">
        <v>2019</v>
      </c>
      <c r="B1962" s="30">
        <v>8</v>
      </c>
      <c r="C1962" s="30" t="s">
        <v>81</v>
      </c>
      <c r="D1962" s="30" t="s">
        <v>45</v>
      </c>
      <c r="E1962" s="30">
        <v>2</v>
      </c>
    </row>
    <row r="1963" spans="1:5" x14ac:dyDescent="0.2">
      <c r="A1963" s="30">
        <v>2019</v>
      </c>
      <c r="B1963" s="30">
        <v>8</v>
      </c>
      <c r="C1963" s="30" t="s">
        <v>81</v>
      </c>
      <c r="D1963" s="30" t="s">
        <v>34</v>
      </c>
      <c r="E1963" s="30">
        <v>2</v>
      </c>
    </row>
    <row r="1964" spans="1:5" x14ac:dyDescent="0.2">
      <c r="A1964" s="30">
        <v>2019</v>
      </c>
      <c r="B1964" s="30">
        <v>8</v>
      </c>
      <c r="C1964" s="30" t="s">
        <v>81</v>
      </c>
      <c r="D1964" s="30" t="s">
        <v>35</v>
      </c>
      <c r="E1964" s="30">
        <v>2</v>
      </c>
    </row>
    <row r="1965" spans="1:5" x14ac:dyDescent="0.2">
      <c r="A1965" s="30">
        <v>2019</v>
      </c>
      <c r="B1965" s="30">
        <v>8</v>
      </c>
      <c r="C1965" s="30" t="s">
        <v>63</v>
      </c>
      <c r="D1965" s="30" t="s">
        <v>49</v>
      </c>
      <c r="E1965" s="30">
        <v>107</v>
      </c>
    </row>
    <row r="1966" spans="1:5" x14ac:dyDescent="0.2">
      <c r="A1966" s="30">
        <v>2019</v>
      </c>
      <c r="B1966" s="30">
        <v>8</v>
      </c>
      <c r="C1966" s="30" t="s">
        <v>63</v>
      </c>
      <c r="D1966" s="30" t="s">
        <v>50</v>
      </c>
      <c r="E1966" s="30">
        <v>50</v>
      </c>
    </row>
    <row r="1967" spans="1:5" x14ac:dyDescent="0.2">
      <c r="A1967" s="30">
        <v>2019</v>
      </c>
      <c r="B1967" s="30">
        <v>8</v>
      </c>
      <c r="C1967" s="30" t="s">
        <v>63</v>
      </c>
      <c r="D1967" s="30" t="s">
        <v>51</v>
      </c>
      <c r="E1967" s="30">
        <v>15</v>
      </c>
    </row>
    <row r="1968" spans="1:5" x14ac:dyDescent="0.2">
      <c r="A1968" s="30">
        <v>2019</v>
      </c>
      <c r="B1968" s="30">
        <v>8</v>
      </c>
      <c r="C1968" s="30" t="s">
        <v>63</v>
      </c>
      <c r="D1968" s="30" t="s">
        <v>53</v>
      </c>
      <c r="E1968" s="30">
        <v>53</v>
      </c>
    </row>
    <row r="1969" spans="1:5" x14ac:dyDescent="0.2">
      <c r="A1969" s="30">
        <v>2019</v>
      </c>
      <c r="B1969" s="30">
        <v>8</v>
      </c>
      <c r="C1969" s="30" t="s">
        <v>63</v>
      </c>
      <c r="D1969" s="30" t="s">
        <v>54</v>
      </c>
      <c r="E1969" s="30">
        <v>6</v>
      </c>
    </row>
    <row r="1970" spans="1:5" x14ac:dyDescent="0.2">
      <c r="A1970" s="30">
        <v>2019</v>
      </c>
      <c r="B1970" s="30">
        <v>8</v>
      </c>
      <c r="C1970" s="30" t="s">
        <v>63</v>
      </c>
      <c r="D1970" s="30" t="s">
        <v>55</v>
      </c>
      <c r="E1970" s="30">
        <v>1</v>
      </c>
    </row>
    <row r="1971" spans="1:5" x14ac:dyDescent="0.2">
      <c r="A1971" s="30">
        <v>2019</v>
      </c>
      <c r="B1971" s="30">
        <v>8</v>
      </c>
      <c r="C1971" s="30" t="s">
        <v>63</v>
      </c>
      <c r="D1971" s="30" t="s">
        <v>57</v>
      </c>
      <c r="E1971" s="30">
        <v>89</v>
      </c>
    </row>
    <row r="1972" spans="1:5" x14ac:dyDescent="0.2">
      <c r="A1972" s="30">
        <v>2019</v>
      </c>
      <c r="B1972" s="30">
        <v>8</v>
      </c>
      <c r="C1972" s="30" t="s">
        <v>63</v>
      </c>
      <c r="D1972" s="30" t="s">
        <v>44</v>
      </c>
      <c r="E1972" s="30">
        <v>163</v>
      </c>
    </row>
    <row r="1973" spans="1:5" x14ac:dyDescent="0.2">
      <c r="A1973" s="30">
        <v>2019</v>
      </c>
      <c r="B1973" s="30">
        <v>8</v>
      </c>
      <c r="C1973" s="30" t="s">
        <v>63</v>
      </c>
      <c r="D1973" s="30" t="s">
        <v>45</v>
      </c>
      <c r="E1973" s="30">
        <v>397</v>
      </c>
    </row>
    <row r="1974" spans="1:5" x14ac:dyDescent="0.2">
      <c r="A1974" s="30">
        <v>2019</v>
      </c>
      <c r="B1974" s="30">
        <v>8</v>
      </c>
      <c r="C1974" s="30" t="s">
        <v>63</v>
      </c>
      <c r="D1974" s="30" t="s">
        <v>46</v>
      </c>
      <c r="E1974" s="30">
        <v>376</v>
      </c>
    </row>
    <row r="1975" spans="1:5" x14ac:dyDescent="0.2">
      <c r="A1975" s="30">
        <v>2019</v>
      </c>
      <c r="B1975" s="30">
        <v>8</v>
      </c>
      <c r="C1975" s="30" t="s">
        <v>63</v>
      </c>
      <c r="D1975" s="30" t="s">
        <v>47</v>
      </c>
      <c r="E1975" s="30">
        <v>18</v>
      </c>
    </row>
    <row r="1976" spans="1:5" x14ac:dyDescent="0.2">
      <c r="A1976" s="30">
        <v>2019</v>
      </c>
      <c r="B1976" s="30">
        <v>8</v>
      </c>
      <c r="C1976" s="30" t="s">
        <v>63</v>
      </c>
      <c r="D1976" s="30" t="s">
        <v>19</v>
      </c>
      <c r="E1976" s="30">
        <v>112</v>
      </c>
    </row>
    <row r="1977" spans="1:5" x14ac:dyDescent="0.2">
      <c r="A1977" s="30">
        <v>2019</v>
      </c>
      <c r="B1977" s="30">
        <v>8</v>
      </c>
      <c r="C1977" s="30" t="s">
        <v>63</v>
      </c>
      <c r="D1977" s="30" t="s">
        <v>20</v>
      </c>
      <c r="E1977" s="30">
        <v>442</v>
      </c>
    </row>
    <row r="1978" spans="1:5" x14ac:dyDescent="0.2">
      <c r="A1978" s="30">
        <v>2019</v>
      </c>
      <c r="B1978" s="30">
        <v>8</v>
      </c>
      <c r="C1978" s="30" t="s">
        <v>63</v>
      </c>
      <c r="D1978" s="30" t="s">
        <v>21</v>
      </c>
      <c r="E1978" s="30">
        <v>1537</v>
      </c>
    </row>
    <row r="1979" spans="1:5" x14ac:dyDescent="0.2">
      <c r="A1979" s="30">
        <v>2019</v>
      </c>
      <c r="B1979" s="30">
        <v>8</v>
      </c>
      <c r="C1979" s="30" t="s">
        <v>63</v>
      </c>
      <c r="D1979" s="30" t="s">
        <v>22</v>
      </c>
      <c r="E1979" s="30">
        <v>299</v>
      </c>
    </row>
    <row r="1980" spans="1:5" x14ac:dyDescent="0.2">
      <c r="A1980" s="30">
        <v>2019</v>
      </c>
      <c r="B1980" s="30">
        <v>8</v>
      </c>
      <c r="C1980" s="30" t="s">
        <v>63</v>
      </c>
      <c r="D1980" s="30" t="s">
        <v>23</v>
      </c>
      <c r="E1980" s="30">
        <v>1</v>
      </c>
    </row>
    <row r="1981" spans="1:5" x14ac:dyDescent="0.2">
      <c r="A1981" s="30">
        <v>2019</v>
      </c>
      <c r="B1981" s="30">
        <v>8</v>
      </c>
      <c r="C1981" s="30" t="s">
        <v>63</v>
      </c>
      <c r="D1981" s="30" t="s">
        <v>24</v>
      </c>
      <c r="E1981" s="30">
        <v>111</v>
      </c>
    </row>
    <row r="1982" spans="1:5" x14ac:dyDescent="0.2">
      <c r="A1982" s="30">
        <v>2019</v>
      </c>
      <c r="B1982" s="30">
        <v>8</v>
      </c>
      <c r="C1982" s="30" t="s">
        <v>63</v>
      </c>
      <c r="D1982" s="30" t="s">
        <v>25</v>
      </c>
      <c r="E1982" s="30">
        <v>537</v>
      </c>
    </row>
    <row r="1983" spans="1:5" x14ac:dyDescent="0.2">
      <c r="A1983" s="30">
        <v>2019</v>
      </c>
      <c r="B1983" s="30">
        <v>8</v>
      </c>
      <c r="C1983" s="30" t="s">
        <v>63</v>
      </c>
      <c r="D1983" s="30" t="s">
        <v>26</v>
      </c>
      <c r="E1983" s="30">
        <v>2007</v>
      </c>
    </row>
    <row r="1984" spans="1:5" x14ac:dyDescent="0.2">
      <c r="A1984" s="30">
        <v>2019</v>
      </c>
      <c r="B1984" s="30">
        <v>8</v>
      </c>
      <c r="C1984" s="30" t="s">
        <v>63</v>
      </c>
      <c r="D1984" s="30" t="s">
        <v>27</v>
      </c>
      <c r="E1984" s="30">
        <v>466</v>
      </c>
    </row>
    <row r="1985" spans="1:5" x14ac:dyDescent="0.2">
      <c r="A1985" s="30">
        <v>2019</v>
      </c>
      <c r="B1985" s="30">
        <v>8</v>
      </c>
      <c r="C1985" s="30" t="s">
        <v>63</v>
      </c>
      <c r="D1985" s="30" t="s">
        <v>28</v>
      </c>
      <c r="E1985" s="30">
        <v>1</v>
      </c>
    </row>
    <row r="1986" spans="1:5" x14ac:dyDescent="0.2">
      <c r="A1986" s="30">
        <v>2019</v>
      </c>
      <c r="B1986" s="30">
        <v>8</v>
      </c>
      <c r="C1986" s="30" t="s">
        <v>63</v>
      </c>
      <c r="D1986" s="30" t="s">
        <v>29</v>
      </c>
      <c r="E1986" s="30">
        <v>144</v>
      </c>
    </row>
    <row r="1987" spans="1:5" x14ac:dyDescent="0.2">
      <c r="A1987" s="30">
        <v>2019</v>
      </c>
      <c r="B1987" s="30">
        <v>8</v>
      </c>
      <c r="C1987" s="30" t="s">
        <v>63</v>
      </c>
      <c r="D1987" s="30" t="s">
        <v>30</v>
      </c>
      <c r="E1987" s="30">
        <v>603</v>
      </c>
    </row>
    <row r="1988" spans="1:5" x14ac:dyDescent="0.2">
      <c r="A1988" s="30">
        <v>2019</v>
      </c>
      <c r="B1988" s="30">
        <v>8</v>
      </c>
      <c r="C1988" s="30" t="s">
        <v>63</v>
      </c>
      <c r="D1988" s="30" t="s">
        <v>31</v>
      </c>
      <c r="E1988" s="30">
        <v>1719</v>
      </c>
    </row>
    <row r="1989" spans="1:5" x14ac:dyDescent="0.2">
      <c r="A1989" s="30">
        <v>2019</v>
      </c>
      <c r="B1989" s="30">
        <v>8</v>
      </c>
      <c r="C1989" s="30" t="s">
        <v>63</v>
      </c>
      <c r="D1989" s="30" t="s">
        <v>32</v>
      </c>
      <c r="E1989" s="30">
        <v>340</v>
      </c>
    </row>
    <row r="1990" spans="1:5" x14ac:dyDescent="0.2">
      <c r="A1990" s="30">
        <v>2019</v>
      </c>
      <c r="B1990" s="30">
        <v>8</v>
      </c>
      <c r="C1990" s="30" t="s">
        <v>63</v>
      </c>
      <c r="D1990" s="30" t="s">
        <v>33</v>
      </c>
      <c r="E1990" s="30">
        <v>2</v>
      </c>
    </row>
    <row r="1991" spans="1:5" x14ac:dyDescent="0.2">
      <c r="A1991" s="30">
        <v>2019</v>
      </c>
      <c r="B1991" s="30">
        <v>8</v>
      </c>
      <c r="C1991" s="30" t="s">
        <v>63</v>
      </c>
      <c r="D1991" s="30" t="s">
        <v>34</v>
      </c>
      <c r="E1991" s="30">
        <v>158</v>
      </c>
    </row>
    <row r="1992" spans="1:5" x14ac:dyDescent="0.2">
      <c r="A1992" s="30">
        <v>2019</v>
      </c>
      <c r="B1992" s="30">
        <v>8</v>
      </c>
      <c r="C1992" s="30" t="s">
        <v>63</v>
      </c>
      <c r="D1992" s="30" t="s">
        <v>39</v>
      </c>
      <c r="E1992" s="30">
        <v>186</v>
      </c>
    </row>
    <row r="1993" spans="1:5" x14ac:dyDescent="0.2">
      <c r="A1993" s="30">
        <v>2019</v>
      </c>
      <c r="B1993" s="30">
        <v>8</v>
      </c>
      <c r="C1993" s="30" t="s">
        <v>63</v>
      </c>
      <c r="D1993" s="30" t="s">
        <v>35</v>
      </c>
      <c r="E1993" s="30">
        <v>705</v>
      </c>
    </row>
    <row r="1994" spans="1:5" x14ac:dyDescent="0.2">
      <c r="A1994" s="30">
        <v>2019</v>
      </c>
      <c r="B1994" s="30">
        <v>8</v>
      </c>
      <c r="C1994" s="30" t="s">
        <v>63</v>
      </c>
      <c r="D1994" s="30" t="s">
        <v>40</v>
      </c>
      <c r="E1994" s="30">
        <v>757</v>
      </c>
    </row>
    <row r="1995" spans="1:5" x14ac:dyDescent="0.2">
      <c r="A1995" s="30">
        <v>2019</v>
      </c>
      <c r="B1995" s="30">
        <v>8</v>
      </c>
      <c r="C1995" s="30" t="s">
        <v>63</v>
      </c>
      <c r="D1995" s="30" t="s">
        <v>36</v>
      </c>
      <c r="E1995" s="30">
        <v>1906</v>
      </c>
    </row>
    <row r="1996" spans="1:5" x14ac:dyDescent="0.2">
      <c r="A1996" s="30">
        <v>2019</v>
      </c>
      <c r="B1996" s="30">
        <v>8</v>
      </c>
      <c r="C1996" s="30" t="s">
        <v>63</v>
      </c>
      <c r="D1996" s="30" t="s">
        <v>41</v>
      </c>
      <c r="E1996" s="30">
        <v>1330</v>
      </c>
    </row>
    <row r="1997" spans="1:5" x14ac:dyDescent="0.2">
      <c r="A1997" s="30">
        <v>2019</v>
      </c>
      <c r="B1997" s="30">
        <v>8</v>
      </c>
      <c r="C1997" s="30" t="s">
        <v>63</v>
      </c>
      <c r="D1997" s="30" t="s">
        <v>37</v>
      </c>
      <c r="E1997" s="30">
        <v>221</v>
      </c>
    </row>
    <row r="1998" spans="1:5" x14ac:dyDescent="0.2">
      <c r="A1998" s="30">
        <v>2019</v>
      </c>
      <c r="B1998" s="30">
        <v>8</v>
      </c>
      <c r="C1998" s="30" t="s">
        <v>63</v>
      </c>
      <c r="D1998" s="30" t="s">
        <v>42</v>
      </c>
      <c r="E1998" s="30">
        <v>77</v>
      </c>
    </row>
    <row r="1999" spans="1:5" x14ac:dyDescent="0.2">
      <c r="A1999" s="30">
        <v>2019</v>
      </c>
      <c r="B1999" s="30">
        <v>8</v>
      </c>
      <c r="C1999" s="30" t="s">
        <v>63</v>
      </c>
      <c r="D1999" s="30" t="s">
        <v>38</v>
      </c>
      <c r="E1999" s="30">
        <v>4</v>
      </c>
    </row>
    <row r="2000" spans="1:5" x14ac:dyDescent="0.2">
      <c r="A2000" s="30">
        <v>2019</v>
      </c>
      <c r="B2000" s="30">
        <v>8</v>
      </c>
      <c r="C2000" s="30" t="s">
        <v>79</v>
      </c>
      <c r="D2000" s="30" t="s">
        <v>49</v>
      </c>
      <c r="E2000" s="30">
        <v>19</v>
      </c>
    </row>
    <row r="2001" spans="1:5" x14ac:dyDescent="0.2">
      <c r="A2001" s="30">
        <v>2019</v>
      </c>
      <c r="B2001" s="30">
        <v>8</v>
      </c>
      <c r="C2001" s="30" t="s">
        <v>79</v>
      </c>
      <c r="D2001" s="30" t="s">
        <v>44</v>
      </c>
      <c r="E2001" s="30">
        <v>327</v>
      </c>
    </row>
    <row r="2002" spans="1:5" x14ac:dyDescent="0.2">
      <c r="A2002" s="30">
        <v>2019</v>
      </c>
      <c r="B2002" s="30">
        <v>8</v>
      </c>
      <c r="C2002" s="30" t="s">
        <v>79</v>
      </c>
      <c r="D2002" s="30" t="s">
        <v>45</v>
      </c>
      <c r="E2002" s="30">
        <v>77</v>
      </c>
    </row>
    <row r="2003" spans="1:5" x14ac:dyDescent="0.2">
      <c r="A2003" s="30">
        <v>2019</v>
      </c>
      <c r="B2003" s="30">
        <v>8</v>
      </c>
      <c r="C2003" s="30" t="s">
        <v>79</v>
      </c>
      <c r="D2003" s="30" t="s">
        <v>46</v>
      </c>
      <c r="E2003" s="30">
        <v>14</v>
      </c>
    </row>
    <row r="2004" spans="1:5" x14ac:dyDescent="0.2">
      <c r="A2004" s="30">
        <v>2019</v>
      </c>
      <c r="B2004" s="30">
        <v>8</v>
      </c>
      <c r="C2004" s="30" t="s">
        <v>79</v>
      </c>
      <c r="D2004" s="30" t="s">
        <v>19</v>
      </c>
      <c r="E2004" s="30">
        <v>65</v>
      </c>
    </row>
    <row r="2005" spans="1:5" x14ac:dyDescent="0.2">
      <c r="A2005" s="30">
        <v>2019</v>
      </c>
      <c r="B2005" s="30">
        <v>8</v>
      </c>
      <c r="C2005" s="30" t="s">
        <v>79</v>
      </c>
      <c r="D2005" s="30" t="s">
        <v>20</v>
      </c>
      <c r="E2005" s="30">
        <v>257</v>
      </c>
    </row>
    <row r="2006" spans="1:5" x14ac:dyDescent="0.2">
      <c r="A2006" s="30">
        <v>2019</v>
      </c>
      <c r="B2006" s="30">
        <v>8</v>
      </c>
      <c r="C2006" s="30" t="s">
        <v>79</v>
      </c>
      <c r="D2006" s="30" t="s">
        <v>21</v>
      </c>
      <c r="E2006" s="30">
        <v>753</v>
      </c>
    </row>
    <row r="2007" spans="1:5" x14ac:dyDescent="0.2">
      <c r="A2007" s="30">
        <v>2019</v>
      </c>
      <c r="B2007" s="30">
        <v>8</v>
      </c>
      <c r="C2007" s="30" t="s">
        <v>79</v>
      </c>
      <c r="D2007" s="30" t="s">
        <v>22</v>
      </c>
      <c r="E2007" s="30">
        <v>164</v>
      </c>
    </row>
    <row r="2008" spans="1:5" x14ac:dyDescent="0.2">
      <c r="A2008" s="30">
        <v>2019</v>
      </c>
      <c r="B2008" s="30">
        <v>8</v>
      </c>
      <c r="C2008" s="30" t="s">
        <v>79</v>
      </c>
      <c r="D2008" s="30" t="s">
        <v>23</v>
      </c>
      <c r="E2008" s="30">
        <v>39</v>
      </c>
    </row>
    <row r="2009" spans="1:5" x14ac:dyDescent="0.2">
      <c r="A2009" s="30">
        <v>2019</v>
      </c>
      <c r="B2009" s="30">
        <v>8</v>
      </c>
      <c r="C2009" s="30" t="s">
        <v>79</v>
      </c>
      <c r="D2009" s="30" t="s">
        <v>24</v>
      </c>
      <c r="E2009" s="30">
        <v>418</v>
      </c>
    </row>
    <row r="2010" spans="1:5" x14ac:dyDescent="0.2">
      <c r="A2010" s="30">
        <v>2019</v>
      </c>
      <c r="B2010" s="30">
        <v>8</v>
      </c>
      <c r="C2010" s="30" t="s">
        <v>79</v>
      </c>
      <c r="D2010" s="30" t="s">
        <v>25</v>
      </c>
      <c r="E2010" s="30">
        <v>1123</v>
      </c>
    </row>
    <row r="2011" spans="1:5" x14ac:dyDescent="0.2">
      <c r="A2011" s="30">
        <v>2019</v>
      </c>
      <c r="B2011" s="30">
        <v>8</v>
      </c>
      <c r="C2011" s="30" t="s">
        <v>79</v>
      </c>
      <c r="D2011" s="30" t="s">
        <v>26</v>
      </c>
      <c r="E2011" s="30">
        <v>2380</v>
      </c>
    </row>
    <row r="2012" spans="1:5" x14ac:dyDescent="0.2">
      <c r="A2012" s="30">
        <v>2019</v>
      </c>
      <c r="B2012" s="30">
        <v>8</v>
      </c>
      <c r="C2012" s="30" t="s">
        <v>79</v>
      </c>
      <c r="D2012" s="30" t="s">
        <v>27</v>
      </c>
      <c r="E2012" s="30">
        <v>439</v>
      </c>
    </row>
    <row r="2013" spans="1:5" x14ac:dyDescent="0.2">
      <c r="A2013" s="30">
        <v>2019</v>
      </c>
      <c r="B2013" s="30">
        <v>8</v>
      </c>
      <c r="C2013" s="30" t="s">
        <v>79</v>
      </c>
      <c r="D2013" s="30" t="s">
        <v>28</v>
      </c>
      <c r="E2013" s="30">
        <v>46</v>
      </c>
    </row>
    <row r="2014" spans="1:5" x14ac:dyDescent="0.2">
      <c r="A2014" s="30">
        <v>2019</v>
      </c>
      <c r="B2014" s="30">
        <v>8</v>
      </c>
      <c r="C2014" s="30" t="s">
        <v>79</v>
      </c>
      <c r="D2014" s="30" t="s">
        <v>34</v>
      </c>
      <c r="E2014" s="30">
        <v>1102</v>
      </c>
    </row>
    <row r="2015" spans="1:5" x14ac:dyDescent="0.2">
      <c r="A2015" s="30">
        <v>2019</v>
      </c>
      <c r="B2015" s="30">
        <v>8</v>
      </c>
      <c r="C2015" s="30" t="s">
        <v>79</v>
      </c>
      <c r="D2015" s="30" t="s">
        <v>35</v>
      </c>
      <c r="E2015" s="30">
        <v>1558</v>
      </c>
    </row>
    <row r="2016" spans="1:5" x14ac:dyDescent="0.2">
      <c r="A2016" s="30">
        <v>2019</v>
      </c>
      <c r="B2016" s="30">
        <v>8</v>
      </c>
      <c r="C2016" s="30" t="s">
        <v>79</v>
      </c>
      <c r="D2016" s="30" t="s">
        <v>36</v>
      </c>
      <c r="E2016" s="30">
        <v>1553</v>
      </c>
    </row>
    <row r="2017" spans="1:5" x14ac:dyDescent="0.2">
      <c r="A2017" s="30">
        <v>2019</v>
      </c>
      <c r="B2017" s="30">
        <v>8</v>
      </c>
      <c r="C2017" s="30" t="s">
        <v>79</v>
      </c>
      <c r="D2017" s="30" t="s">
        <v>37</v>
      </c>
      <c r="E2017" s="30">
        <v>115</v>
      </c>
    </row>
    <row r="2018" spans="1:5" x14ac:dyDescent="0.2">
      <c r="A2018" s="30">
        <v>2019</v>
      </c>
      <c r="B2018" s="30">
        <v>8</v>
      </c>
      <c r="C2018" s="30" t="s">
        <v>79</v>
      </c>
      <c r="D2018" s="30" t="s">
        <v>38</v>
      </c>
      <c r="E2018" s="30">
        <v>5</v>
      </c>
    </row>
    <row r="2019" spans="1:5" x14ac:dyDescent="0.2">
      <c r="A2019" s="30">
        <v>2019</v>
      </c>
      <c r="B2019" s="30">
        <v>8</v>
      </c>
      <c r="C2019" s="30" t="s">
        <v>71</v>
      </c>
      <c r="D2019" s="30" t="s">
        <v>49</v>
      </c>
      <c r="E2019" s="30">
        <v>1</v>
      </c>
    </row>
    <row r="2020" spans="1:5" x14ac:dyDescent="0.2">
      <c r="A2020" s="30">
        <v>2019</v>
      </c>
      <c r="B2020" s="30">
        <v>8</v>
      </c>
      <c r="C2020" s="30" t="s">
        <v>71</v>
      </c>
      <c r="D2020" s="30" t="s">
        <v>44</v>
      </c>
      <c r="E2020" s="30">
        <v>10</v>
      </c>
    </row>
    <row r="2021" spans="1:5" x14ac:dyDescent="0.2">
      <c r="A2021" s="30">
        <v>2019</v>
      </c>
      <c r="B2021" s="30">
        <v>8</v>
      </c>
      <c r="C2021" s="30" t="s">
        <v>71</v>
      </c>
      <c r="D2021" s="30" t="s">
        <v>45</v>
      </c>
      <c r="E2021" s="30">
        <v>11</v>
      </c>
    </row>
    <row r="2022" spans="1:5" x14ac:dyDescent="0.2">
      <c r="A2022" s="30">
        <v>2019</v>
      </c>
      <c r="B2022" s="30">
        <v>8</v>
      </c>
      <c r="C2022" s="30" t="s">
        <v>71</v>
      </c>
      <c r="D2022" s="30" t="s">
        <v>46</v>
      </c>
      <c r="E2022" s="30">
        <v>3</v>
      </c>
    </row>
    <row r="2023" spans="1:5" x14ac:dyDescent="0.2">
      <c r="A2023" s="30">
        <v>2019</v>
      </c>
      <c r="B2023" s="30">
        <v>8</v>
      </c>
      <c r="C2023" s="30" t="s">
        <v>71</v>
      </c>
      <c r="D2023" s="30" t="s">
        <v>19</v>
      </c>
      <c r="E2023" s="30">
        <v>47</v>
      </c>
    </row>
    <row r="2024" spans="1:5" x14ac:dyDescent="0.2">
      <c r="A2024" s="30">
        <v>2019</v>
      </c>
      <c r="B2024" s="30">
        <v>8</v>
      </c>
      <c r="C2024" s="30" t="s">
        <v>71</v>
      </c>
      <c r="D2024" s="30" t="s">
        <v>20</v>
      </c>
      <c r="E2024" s="30">
        <v>33</v>
      </c>
    </row>
    <row r="2025" spans="1:5" x14ac:dyDescent="0.2">
      <c r="A2025" s="30">
        <v>2019</v>
      </c>
      <c r="B2025" s="30">
        <v>8</v>
      </c>
      <c r="C2025" s="30" t="s">
        <v>71</v>
      </c>
      <c r="D2025" s="30" t="s">
        <v>21</v>
      </c>
      <c r="E2025" s="30">
        <v>11</v>
      </c>
    </row>
    <row r="2026" spans="1:5" x14ac:dyDescent="0.2">
      <c r="A2026" s="30">
        <v>2019</v>
      </c>
      <c r="B2026" s="30">
        <v>8</v>
      </c>
      <c r="C2026" s="30" t="s">
        <v>71</v>
      </c>
      <c r="D2026" s="30" t="s">
        <v>22</v>
      </c>
      <c r="E2026" s="30">
        <v>1</v>
      </c>
    </row>
    <row r="2027" spans="1:5" x14ac:dyDescent="0.2">
      <c r="A2027" s="30">
        <v>2019</v>
      </c>
      <c r="B2027" s="30">
        <v>8</v>
      </c>
      <c r="C2027" s="30" t="s">
        <v>71</v>
      </c>
      <c r="D2027" s="30" t="s">
        <v>24</v>
      </c>
      <c r="E2027" s="30">
        <v>5</v>
      </c>
    </row>
    <row r="2028" spans="1:5" x14ac:dyDescent="0.2">
      <c r="A2028" s="30">
        <v>2019</v>
      </c>
      <c r="B2028" s="30">
        <v>8</v>
      </c>
      <c r="C2028" s="30" t="s">
        <v>71</v>
      </c>
      <c r="D2028" s="30" t="s">
        <v>25</v>
      </c>
      <c r="E2028" s="30">
        <v>10</v>
      </c>
    </row>
    <row r="2029" spans="1:5" x14ac:dyDescent="0.2">
      <c r="A2029" s="30">
        <v>2019</v>
      </c>
      <c r="B2029" s="30">
        <v>8</v>
      </c>
      <c r="C2029" s="30" t="s">
        <v>71</v>
      </c>
      <c r="D2029" s="30" t="s">
        <v>26</v>
      </c>
      <c r="E2029" s="30">
        <v>7</v>
      </c>
    </row>
    <row r="2030" spans="1:5" x14ac:dyDescent="0.2">
      <c r="A2030" s="30">
        <v>2019</v>
      </c>
      <c r="B2030" s="30">
        <v>8</v>
      </c>
      <c r="C2030" s="30" t="s">
        <v>71</v>
      </c>
      <c r="D2030" s="30" t="s">
        <v>29</v>
      </c>
      <c r="E2030" s="30">
        <v>9</v>
      </c>
    </row>
    <row r="2031" spans="1:5" x14ac:dyDescent="0.2">
      <c r="A2031" s="30">
        <v>2019</v>
      </c>
      <c r="B2031" s="30">
        <v>8</v>
      </c>
      <c r="C2031" s="30" t="s">
        <v>71</v>
      </c>
      <c r="D2031" s="30" t="s">
        <v>30</v>
      </c>
      <c r="E2031" s="30">
        <v>10</v>
      </c>
    </row>
    <row r="2032" spans="1:5" x14ac:dyDescent="0.2">
      <c r="A2032" s="30">
        <v>2019</v>
      </c>
      <c r="B2032" s="30">
        <v>8</v>
      </c>
      <c r="C2032" s="30" t="s">
        <v>71</v>
      </c>
      <c r="D2032" s="30" t="s">
        <v>31</v>
      </c>
      <c r="E2032" s="30">
        <v>12</v>
      </c>
    </row>
    <row r="2033" spans="1:5" x14ac:dyDescent="0.2">
      <c r="A2033" s="30">
        <v>2019</v>
      </c>
      <c r="B2033" s="30">
        <v>8</v>
      </c>
      <c r="C2033" s="30" t="s">
        <v>71</v>
      </c>
      <c r="D2033" s="30" t="s">
        <v>32</v>
      </c>
      <c r="E2033" s="30">
        <v>3</v>
      </c>
    </row>
    <row r="2034" spans="1:5" x14ac:dyDescent="0.2">
      <c r="A2034" s="30">
        <v>2019</v>
      </c>
      <c r="B2034" s="30">
        <v>8</v>
      </c>
      <c r="C2034" s="30" t="s">
        <v>71</v>
      </c>
      <c r="D2034" s="30" t="s">
        <v>33</v>
      </c>
      <c r="E2034" s="30">
        <v>1</v>
      </c>
    </row>
    <row r="2035" spans="1:5" x14ac:dyDescent="0.2">
      <c r="A2035" s="30">
        <v>2019</v>
      </c>
      <c r="B2035" s="30">
        <v>8</v>
      </c>
      <c r="C2035" s="30" t="s">
        <v>71</v>
      </c>
      <c r="D2035" s="30" t="s">
        <v>34</v>
      </c>
      <c r="E2035" s="30">
        <v>13</v>
      </c>
    </row>
    <row r="2036" spans="1:5" x14ac:dyDescent="0.2">
      <c r="A2036" s="30">
        <v>2019</v>
      </c>
      <c r="B2036" s="30">
        <v>8</v>
      </c>
      <c r="C2036" s="30" t="s">
        <v>71</v>
      </c>
      <c r="D2036" s="30" t="s">
        <v>39</v>
      </c>
      <c r="E2036" s="30">
        <v>15</v>
      </c>
    </row>
    <row r="2037" spans="1:5" x14ac:dyDescent="0.2">
      <c r="A2037" s="30">
        <v>2019</v>
      </c>
      <c r="B2037" s="30">
        <v>8</v>
      </c>
      <c r="C2037" s="30" t="s">
        <v>71</v>
      </c>
      <c r="D2037" s="30" t="s">
        <v>35</v>
      </c>
      <c r="E2037" s="30">
        <v>15</v>
      </c>
    </row>
    <row r="2038" spans="1:5" x14ac:dyDescent="0.2">
      <c r="A2038" s="30">
        <v>2019</v>
      </c>
      <c r="B2038" s="30">
        <v>8</v>
      </c>
      <c r="C2038" s="30" t="s">
        <v>71</v>
      </c>
      <c r="D2038" s="30" t="s">
        <v>40</v>
      </c>
      <c r="E2038" s="30">
        <v>11</v>
      </c>
    </row>
    <row r="2039" spans="1:5" x14ac:dyDescent="0.2">
      <c r="A2039" s="30">
        <v>2019</v>
      </c>
      <c r="B2039" s="30">
        <v>8</v>
      </c>
      <c r="C2039" s="30" t="s">
        <v>71</v>
      </c>
      <c r="D2039" s="30" t="s">
        <v>36</v>
      </c>
      <c r="E2039" s="30">
        <v>19</v>
      </c>
    </row>
    <row r="2040" spans="1:5" x14ac:dyDescent="0.2">
      <c r="A2040" s="30">
        <v>2019</v>
      </c>
      <c r="B2040" s="30">
        <v>8</v>
      </c>
      <c r="C2040" s="30" t="s">
        <v>71</v>
      </c>
      <c r="D2040" s="30" t="s">
        <v>41</v>
      </c>
      <c r="E2040" s="30">
        <v>8</v>
      </c>
    </row>
    <row r="2041" spans="1:5" x14ac:dyDescent="0.2">
      <c r="A2041" s="30">
        <v>2019</v>
      </c>
      <c r="B2041" s="30">
        <v>8</v>
      </c>
      <c r="C2041" s="30" t="s">
        <v>71</v>
      </c>
      <c r="D2041" s="30" t="s">
        <v>37</v>
      </c>
      <c r="E2041" s="30">
        <v>2</v>
      </c>
    </row>
    <row r="2042" spans="1:5" x14ac:dyDescent="0.2">
      <c r="A2042" s="30">
        <v>2019</v>
      </c>
      <c r="B2042" s="30">
        <v>8</v>
      </c>
      <c r="C2042" s="30" t="s">
        <v>71</v>
      </c>
      <c r="D2042" s="30" t="s">
        <v>38</v>
      </c>
      <c r="E2042" s="30">
        <v>1</v>
      </c>
    </row>
    <row r="2043" spans="1:5" x14ac:dyDescent="0.2">
      <c r="A2043" s="30">
        <v>2019</v>
      </c>
      <c r="B2043" s="30">
        <v>8</v>
      </c>
      <c r="C2043" s="30" t="s">
        <v>65</v>
      </c>
      <c r="D2043" s="30" t="s">
        <v>49</v>
      </c>
      <c r="E2043" s="30">
        <v>7</v>
      </c>
    </row>
    <row r="2044" spans="1:5" x14ac:dyDescent="0.2">
      <c r="A2044" s="30">
        <v>2019</v>
      </c>
      <c r="B2044" s="30">
        <v>8</v>
      </c>
      <c r="C2044" s="30" t="s">
        <v>65</v>
      </c>
      <c r="D2044" s="30" t="s">
        <v>50</v>
      </c>
      <c r="E2044" s="30">
        <v>2</v>
      </c>
    </row>
    <row r="2045" spans="1:5" x14ac:dyDescent="0.2">
      <c r="A2045" s="30">
        <v>2019</v>
      </c>
      <c r="B2045" s="30">
        <v>8</v>
      </c>
      <c r="C2045" s="30" t="s">
        <v>65</v>
      </c>
      <c r="D2045" s="30" t="s">
        <v>53</v>
      </c>
      <c r="E2045" s="30">
        <v>4</v>
      </c>
    </row>
    <row r="2046" spans="1:5" x14ac:dyDescent="0.2">
      <c r="A2046" s="30">
        <v>2019</v>
      </c>
      <c r="B2046" s="30">
        <v>8</v>
      </c>
      <c r="C2046" s="30" t="s">
        <v>65</v>
      </c>
      <c r="D2046" s="30" t="s">
        <v>54</v>
      </c>
      <c r="E2046" s="30">
        <v>1</v>
      </c>
    </row>
    <row r="2047" spans="1:5" x14ac:dyDescent="0.2">
      <c r="A2047" s="30">
        <v>2019</v>
      </c>
      <c r="B2047" s="30">
        <v>8</v>
      </c>
      <c r="C2047" s="30" t="s">
        <v>65</v>
      </c>
      <c r="D2047" s="30" t="s">
        <v>57</v>
      </c>
      <c r="E2047" s="30">
        <v>2</v>
      </c>
    </row>
    <row r="2048" spans="1:5" x14ac:dyDescent="0.2">
      <c r="A2048" s="30">
        <v>2019</v>
      </c>
      <c r="B2048" s="30">
        <v>8</v>
      </c>
      <c r="C2048" s="30" t="s">
        <v>65</v>
      </c>
      <c r="D2048" s="30" t="s">
        <v>44</v>
      </c>
      <c r="E2048" s="30">
        <v>12</v>
      </c>
    </row>
    <row r="2049" spans="1:5" x14ac:dyDescent="0.2">
      <c r="A2049" s="30">
        <v>2019</v>
      </c>
      <c r="B2049" s="30">
        <v>8</v>
      </c>
      <c r="C2049" s="30" t="s">
        <v>65</v>
      </c>
      <c r="D2049" s="30" t="s">
        <v>45</v>
      </c>
      <c r="E2049" s="30">
        <v>27</v>
      </c>
    </row>
    <row r="2050" spans="1:5" x14ac:dyDescent="0.2">
      <c r="A2050" s="30">
        <v>2019</v>
      </c>
      <c r="B2050" s="30">
        <v>8</v>
      </c>
      <c r="C2050" s="30" t="s">
        <v>65</v>
      </c>
      <c r="D2050" s="30" t="s">
        <v>46</v>
      </c>
      <c r="E2050" s="30">
        <v>31</v>
      </c>
    </row>
    <row r="2051" spans="1:5" x14ac:dyDescent="0.2">
      <c r="A2051" s="30">
        <v>2019</v>
      </c>
      <c r="B2051" s="30">
        <v>8</v>
      </c>
      <c r="C2051" s="30" t="s">
        <v>65</v>
      </c>
      <c r="D2051" s="30" t="s">
        <v>19</v>
      </c>
      <c r="E2051" s="30">
        <v>136</v>
      </c>
    </row>
    <row r="2052" spans="1:5" x14ac:dyDescent="0.2">
      <c r="A2052" s="30">
        <v>2019</v>
      </c>
      <c r="B2052" s="30">
        <v>8</v>
      </c>
      <c r="C2052" s="30" t="s">
        <v>65</v>
      </c>
      <c r="D2052" s="30" t="s">
        <v>20</v>
      </c>
      <c r="E2052" s="30">
        <v>737</v>
      </c>
    </row>
    <row r="2053" spans="1:5" x14ac:dyDescent="0.2">
      <c r="A2053" s="30">
        <v>2019</v>
      </c>
      <c r="B2053" s="30">
        <v>8</v>
      </c>
      <c r="C2053" s="30" t="s">
        <v>65</v>
      </c>
      <c r="D2053" s="30" t="s">
        <v>21</v>
      </c>
      <c r="E2053" s="30">
        <v>1672</v>
      </c>
    </row>
    <row r="2054" spans="1:5" x14ac:dyDescent="0.2">
      <c r="A2054" s="30">
        <v>2019</v>
      </c>
      <c r="B2054" s="30">
        <v>8</v>
      </c>
      <c r="C2054" s="30" t="s">
        <v>65</v>
      </c>
      <c r="D2054" s="30" t="s">
        <v>22</v>
      </c>
      <c r="E2054" s="30">
        <v>17</v>
      </c>
    </row>
    <row r="2055" spans="1:5" x14ac:dyDescent="0.2">
      <c r="A2055" s="30">
        <v>2019</v>
      </c>
      <c r="B2055" s="30">
        <v>8</v>
      </c>
      <c r="C2055" s="30" t="s">
        <v>65</v>
      </c>
      <c r="D2055" s="30" t="s">
        <v>24</v>
      </c>
      <c r="E2055" s="30">
        <v>86</v>
      </c>
    </row>
    <row r="2056" spans="1:5" x14ac:dyDescent="0.2">
      <c r="A2056" s="30">
        <v>2019</v>
      </c>
      <c r="B2056" s="30">
        <v>8</v>
      </c>
      <c r="C2056" s="30" t="s">
        <v>65</v>
      </c>
      <c r="D2056" s="30" t="s">
        <v>25</v>
      </c>
      <c r="E2056" s="30">
        <v>486</v>
      </c>
    </row>
    <row r="2057" spans="1:5" x14ac:dyDescent="0.2">
      <c r="A2057" s="30">
        <v>2019</v>
      </c>
      <c r="B2057" s="30">
        <v>8</v>
      </c>
      <c r="C2057" s="30" t="s">
        <v>65</v>
      </c>
      <c r="D2057" s="30" t="s">
        <v>26</v>
      </c>
      <c r="E2057" s="30">
        <v>1628</v>
      </c>
    </row>
    <row r="2058" spans="1:5" x14ac:dyDescent="0.2">
      <c r="A2058" s="30">
        <v>2019</v>
      </c>
      <c r="B2058" s="30">
        <v>8</v>
      </c>
      <c r="C2058" s="30" t="s">
        <v>65</v>
      </c>
      <c r="D2058" s="30" t="s">
        <v>27</v>
      </c>
      <c r="E2058" s="30">
        <v>39</v>
      </c>
    </row>
    <row r="2059" spans="1:5" x14ac:dyDescent="0.2">
      <c r="A2059" s="30">
        <v>2019</v>
      </c>
      <c r="B2059" s="30">
        <v>8</v>
      </c>
      <c r="C2059" s="30" t="s">
        <v>65</v>
      </c>
      <c r="D2059" s="30" t="s">
        <v>28</v>
      </c>
      <c r="E2059" s="30">
        <v>1</v>
      </c>
    </row>
    <row r="2060" spans="1:5" x14ac:dyDescent="0.2">
      <c r="A2060" s="30">
        <v>2019</v>
      </c>
      <c r="B2060" s="30">
        <v>8</v>
      </c>
      <c r="C2060" s="30" t="s">
        <v>65</v>
      </c>
      <c r="D2060" s="30" t="s">
        <v>29</v>
      </c>
      <c r="E2060" s="30">
        <v>68</v>
      </c>
    </row>
    <row r="2061" spans="1:5" x14ac:dyDescent="0.2">
      <c r="A2061" s="30">
        <v>2019</v>
      </c>
      <c r="B2061" s="30">
        <v>8</v>
      </c>
      <c r="C2061" s="30" t="s">
        <v>65</v>
      </c>
      <c r="D2061" s="30" t="s">
        <v>30</v>
      </c>
      <c r="E2061" s="30">
        <v>313</v>
      </c>
    </row>
    <row r="2062" spans="1:5" x14ac:dyDescent="0.2">
      <c r="A2062" s="30">
        <v>2019</v>
      </c>
      <c r="B2062" s="30">
        <v>8</v>
      </c>
      <c r="C2062" s="30" t="s">
        <v>65</v>
      </c>
      <c r="D2062" s="30" t="s">
        <v>31</v>
      </c>
      <c r="E2062" s="30">
        <v>887</v>
      </c>
    </row>
    <row r="2063" spans="1:5" x14ac:dyDescent="0.2">
      <c r="A2063" s="30">
        <v>2019</v>
      </c>
      <c r="B2063" s="30">
        <v>8</v>
      </c>
      <c r="C2063" s="30" t="s">
        <v>65</v>
      </c>
      <c r="D2063" s="30" t="s">
        <v>32</v>
      </c>
      <c r="E2063" s="30">
        <v>27</v>
      </c>
    </row>
    <row r="2064" spans="1:5" x14ac:dyDescent="0.2">
      <c r="A2064" s="30">
        <v>2019</v>
      </c>
      <c r="B2064" s="30">
        <v>8</v>
      </c>
      <c r="C2064" s="30" t="s">
        <v>65</v>
      </c>
      <c r="D2064" s="30" t="s">
        <v>34</v>
      </c>
      <c r="E2064" s="30">
        <v>48</v>
      </c>
    </row>
    <row r="2065" spans="1:5" x14ac:dyDescent="0.2">
      <c r="A2065" s="30">
        <v>2019</v>
      </c>
      <c r="B2065" s="30">
        <v>8</v>
      </c>
      <c r="C2065" s="30" t="s">
        <v>65</v>
      </c>
      <c r="D2065" s="30" t="s">
        <v>39</v>
      </c>
      <c r="E2065" s="30">
        <v>27</v>
      </c>
    </row>
    <row r="2066" spans="1:5" x14ac:dyDescent="0.2">
      <c r="A2066" s="30">
        <v>2019</v>
      </c>
      <c r="B2066" s="30">
        <v>8</v>
      </c>
      <c r="C2066" s="30" t="s">
        <v>65</v>
      </c>
      <c r="D2066" s="30" t="s">
        <v>35</v>
      </c>
      <c r="E2066" s="30">
        <v>136</v>
      </c>
    </row>
    <row r="2067" spans="1:5" x14ac:dyDescent="0.2">
      <c r="A2067" s="30">
        <v>2019</v>
      </c>
      <c r="B2067" s="30">
        <v>8</v>
      </c>
      <c r="C2067" s="30" t="s">
        <v>65</v>
      </c>
      <c r="D2067" s="30" t="s">
        <v>40</v>
      </c>
      <c r="E2067" s="30">
        <v>65</v>
      </c>
    </row>
    <row r="2068" spans="1:5" x14ac:dyDescent="0.2">
      <c r="A2068" s="30">
        <v>2019</v>
      </c>
      <c r="B2068" s="30">
        <v>8</v>
      </c>
      <c r="C2068" s="30" t="s">
        <v>65</v>
      </c>
      <c r="D2068" s="30" t="s">
        <v>36</v>
      </c>
      <c r="E2068" s="30">
        <v>387</v>
      </c>
    </row>
    <row r="2069" spans="1:5" x14ac:dyDescent="0.2">
      <c r="A2069" s="30">
        <v>2019</v>
      </c>
      <c r="B2069" s="30">
        <v>8</v>
      </c>
      <c r="C2069" s="30" t="s">
        <v>65</v>
      </c>
      <c r="D2069" s="30" t="s">
        <v>41</v>
      </c>
      <c r="E2069" s="30">
        <v>117</v>
      </c>
    </row>
    <row r="2070" spans="1:5" x14ac:dyDescent="0.2">
      <c r="A2070" s="30">
        <v>2019</v>
      </c>
      <c r="B2070" s="30">
        <v>8</v>
      </c>
      <c r="C2070" s="30" t="s">
        <v>65</v>
      </c>
      <c r="D2070" s="30" t="s">
        <v>37</v>
      </c>
      <c r="E2070" s="30">
        <v>5</v>
      </c>
    </row>
    <row r="2071" spans="1:5" x14ac:dyDescent="0.2">
      <c r="A2071" s="30">
        <v>2019</v>
      </c>
      <c r="B2071" s="30">
        <v>8</v>
      </c>
      <c r="C2071" s="30" t="s">
        <v>67</v>
      </c>
      <c r="D2071" s="30" t="s">
        <v>49</v>
      </c>
      <c r="E2071" s="30">
        <v>1</v>
      </c>
    </row>
    <row r="2072" spans="1:5" x14ac:dyDescent="0.2">
      <c r="A2072" s="30">
        <v>2019</v>
      </c>
      <c r="B2072" s="30">
        <v>8</v>
      </c>
      <c r="C2072" s="30" t="s">
        <v>67</v>
      </c>
      <c r="D2072" s="30" t="s">
        <v>44</v>
      </c>
      <c r="E2072" s="30">
        <v>4</v>
      </c>
    </row>
    <row r="2073" spans="1:5" x14ac:dyDescent="0.2">
      <c r="A2073" s="30">
        <v>2019</v>
      </c>
      <c r="B2073" s="30">
        <v>8</v>
      </c>
      <c r="C2073" s="30" t="s">
        <v>67</v>
      </c>
      <c r="D2073" s="30" t="s">
        <v>45</v>
      </c>
      <c r="E2073" s="30">
        <v>3</v>
      </c>
    </row>
    <row r="2074" spans="1:5" x14ac:dyDescent="0.2">
      <c r="A2074" s="30">
        <v>2019</v>
      </c>
      <c r="B2074" s="30">
        <v>8</v>
      </c>
      <c r="C2074" s="30" t="s">
        <v>67</v>
      </c>
      <c r="D2074" s="30" t="s">
        <v>46</v>
      </c>
      <c r="E2074" s="30">
        <v>18</v>
      </c>
    </row>
    <row r="2075" spans="1:5" x14ac:dyDescent="0.2">
      <c r="A2075" s="30">
        <v>2019</v>
      </c>
      <c r="B2075" s="30">
        <v>8</v>
      </c>
      <c r="C2075" s="30" t="s">
        <v>67</v>
      </c>
      <c r="D2075" s="30" t="s">
        <v>47</v>
      </c>
      <c r="E2075" s="30">
        <v>1</v>
      </c>
    </row>
    <row r="2076" spans="1:5" x14ac:dyDescent="0.2">
      <c r="A2076" s="30">
        <v>2019</v>
      </c>
      <c r="B2076" s="30">
        <v>8</v>
      </c>
      <c r="C2076" s="30" t="s">
        <v>67</v>
      </c>
      <c r="D2076" s="30" t="s">
        <v>19</v>
      </c>
      <c r="E2076" s="30">
        <v>100</v>
      </c>
    </row>
    <row r="2077" spans="1:5" x14ac:dyDescent="0.2">
      <c r="A2077" s="30">
        <v>2019</v>
      </c>
      <c r="B2077" s="30">
        <v>8</v>
      </c>
      <c r="C2077" s="30" t="s">
        <v>67</v>
      </c>
      <c r="D2077" s="30" t="s">
        <v>20</v>
      </c>
      <c r="E2077" s="30">
        <v>341</v>
      </c>
    </row>
    <row r="2078" spans="1:5" x14ac:dyDescent="0.2">
      <c r="A2078" s="30">
        <v>2019</v>
      </c>
      <c r="B2078" s="30">
        <v>8</v>
      </c>
      <c r="C2078" s="30" t="s">
        <v>67</v>
      </c>
      <c r="D2078" s="30" t="s">
        <v>21</v>
      </c>
      <c r="E2078" s="30">
        <v>660</v>
      </c>
    </row>
    <row r="2079" spans="1:5" x14ac:dyDescent="0.2">
      <c r="A2079" s="30">
        <v>2019</v>
      </c>
      <c r="B2079" s="30">
        <v>8</v>
      </c>
      <c r="C2079" s="30" t="s">
        <v>67</v>
      </c>
      <c r="D2079" s="30" t="s">
        <v>22</v>
      </c>
      <c r="E2079" s="30">
        <v>105</v>
      </c>
    </row>
    <row r="2080" spans="1:5" x14ac:dyDescent="0.2">
      <c r="A2080" s="30">
        <v>2019</v>
      </c>
      <c r="B2080" s="30">
        <v>8</v>
      </c>
      <c r="C2080" s="30" t="s">
        <v>67</v>
      </c>
      <c r="D2080" s="30" t="s">
        <v>23</v>
      </c>
      <c r="E2080" s="30">
        <v>1</v>
      </c>
    </row>
    <row r="2081" spans="1:5" x14ac:dyDescent="0.2">
      <c r="A2081" s="30">
        <v>2019</v>
      </c>
      <c r="B2081" s="30">
        <v>8</v>
      </c>
      <c r="C2081" s="30" t="s">
        <v>67</v>
      </c>
      <c r="D2081" s="30" t="s">
        <v>24</v>
      </c>
      <c r="E2081" s="30">
        <v>45</v>
      </c>
    </row>
    <row r="2082" spans="1:5" x14ac:dyDescent="0.2">
      <c r="A2082" s="30">
        <v>2019</v>
      </c>
      <c r="B2082" s="30">
        <v>8</v>
      </c>
      <c r="C2082" s="30" t="s">
        <v>67</v>
      </c>
      <c r="D2082" s="30" t="s">
        <v>25</v>
      </c>
      <c r="E2082" s="30">
        <v>217</v>
      </c>
    </row>
    <row r="2083" spans="1:5" x14ac:dyDescent="0.2">
      <c r="A2083" s="30">
        <v>2019</v>
      </c>
      <c r="B2083" s="30">
        <v>8</v>
      </c>
      <c r="C2083" s="30" t="s">
        <v>67</v>
      </c>
      <c r="D2083" s="30" t="s">
        <v>26</v>
      </c>
      <c r="E2083" s="30">
        <v>538</v>
      </c>
    </row>
    <row r="2084" spans="1:5" x14ac:dyDescent="0.2">
      <c r="A2084" s="30">
        <v>2019</v>
      </c>
      <c r="B2084" s="30">
        <v>8</v>
      </c>
      <c r="C2084" s="30" t="s">
        <v>67</v>
      </c>
      <c r="D2084" s="30" t="s">
        <v>27</v>
      </c>
      <c r="E2084" s="30">
        <v>130</v>
      </c>
    </row>
    <row r="2085" spans="1:5" x14ac:dyDescent="0.2">
      <c r="A2085" s="30">
        <v>2019</v>
      </c>
      <c r="B2085" s="30">
        <v>8</v>
      </c>
      <c r="C2085" s="30" t="s">
        <v>67</v>
      </c>
      <c r="D2085" s="30" t="s">
        <v>28</v>
      </c>
      <c r="E2085" s="30">
        <v>10</v>
      </c>
    </row>
    <row r="2086" spans="1:5" x14ac:dyDescent="0.2">
      <c r="A2086" s="30">
        <v>2019</v>
      </c>
      <c r="B2086" s="30">
        <v>8</v>
      </c>
      <c r="C2086" s="30" t="s">
        <v>67</v>
      </c>
      <c r="D2086" s="30" t="s">
        <v>29</v>
      </c>
      <c r="E2086" s="30">
        <v>36</v>
      </c>
    </row>
    <row r="2087" spans="1:5" x14ac:dyDescent="0.2">
      <c r="A2087" s="30">
        <v>2019</v>
      </c>
      <c r="B2087" s="30">
        <v>8</v>
      </c>
      <c r="C2087" s="30" t="s">
        <v>67</v>
      </c>
      <c r="D2087" s="30" t="s">
        <v>30</v>
      </c>
      <c r="E2087" s="30">
        <v>136</v>
      </c>
    </row>
    <row r="2088" spans="1:5" x14ac:dyDescent="0.2">
      <c r="A2088" s="30">
        <v>2019</v>
      </c>
      <c r="B2088" s="30">
        <v>8</v>
      </c>
      <c r="C2088" s="30" t="s">
        <v>67</v>
      </c>
      <c r="D2088" s="30" t="s">
        <v>31</v>
      </c>
      <c r="E2088" s="30">
        <v>353</v>
      </c>
    </row>
    <row r="2089" spans="1:5" x14ac:dyDescent="0.2">
      <c r="A2089" s="30">
        <v>2019</v>
      </c>
      <c r="B2089" s="30">
        <v>8</v>
      </c>
      <c r="C2089" s="30" t="s">
        <v>67</v>
      </c>
      <c r="D2089" s="30" t="s">
        <v>32</v>
      </c>
      <c r="E2089" s="30">
        <v>56</v>
      </c>
    </row>
    <row r="2090" spans="1:5" x14ac:dyDescent="0.2">
      <c r="A2090" s="30">
        <v>2019</v>
      </c>
      <c r="B2090" s="30">
        <v>8</v>
      </c>
      <c r="C2090" s="30" t="s">
        <v>67</v>
      </c>
      <c r="D2090" s="30" t="s">
        <v>33</v>
      </c>
      <c r="E2090" s="30">
        <v>2</v>
      </c>
    </row>
    <row r="2091" spans="1:5" x14ac:dyDescent="0.2">
      <c r="A2091" s="30">
        <v>2019</v>
      </c>
      <c r="B2091" s="30">
        <v>8</v>
      </c>
      <c r="C2091" s="30" t="s">
        <v>67</v>
      </c>
      <c r="D2091" s="30" t="s">
        <v>34</v>
      </c>
      <c r="E2091" s="30">
        <v>14</v>
      </c>
    </row>
    <row r="2092" spans="1:5" x14ac:dyDescent="0.2">
      <c r="A2092" s="30">
        <v>2019</v>
      </c>
      <c r="B2092" s="30">
        <v>8</v>
      </c>
      <c r="C2092" s="30" t="s">
        <v>67</v>
      </c>
      <c r="D2092" s="30" t="s">
        <v>39</v>
      </c>
      <c r="E2092" s="30">
        <v>7</v>
      </c>
    </row>
    <row r="2093" spans="1:5" x14ac:dyDescent="0.2">
      <c r="A2093" s="30">
        <v>2019</v>
      </c>
      <c r="B2093" s="30">
        <v>8</v>
      </c>
      <c r="C2093" s="30" t="s">
        <v>67</v>
      </c>
      <c r="D2093" s="30" t="s">
        <v>35</v>
      </c>
      <c r="E2093" s="30">
        <v>63</v>
      </c>
    </row>
    <row r="2094" spans="1:5" x14ac:dyDescent="0.2">
      <c r="A2094" s="30">
        <v>2019</v>
      </c>
      <c r="B2094" s="30">
        <v>8</v>
      </c>
      <c r="C2094" s="30" t="s">
        <v>67</v>
      </c>
      <c r="D2094" s="30" t="s">
        <v>40</v>
      </c>
      <c r="E2094" s="30">
        <v>14</v>
      </c>
    </row>
    <row r="2095" spans="1:5" x14ac:dyDescent="0.2">
      <c r="A2095" s="30">
        <v>2019</v>
      </c>
      <c r="B2095" s="30">
        <v>8</v>
      </c>
      <c r="C2095" s="30" t="s">
        <v>67</v>
      </c>
      <c r="D2095" s="30" t="s">
        <v>36</v>
      </c>
      <c r="E2095" s="30">
        <v>134</v>
      </c>
    </row>
    <row r="2096" spans="1:5" x14ac:dyDescent="0.2">
      <c r="A2096" s="30">
        <v>2019</v>
      </c>
      <c r="B2096" s="30">
        <v>8</v>
      </c>
      <c r="C2096" s="30" t="s">
        <v>67</v>
      </c>
      <c r="D2096" s="30" t="s">
        <v>41</v>
      </c>
      <c r="E2096" s="30">
        <v>52</v>
      </c>
    </row>
    <row r="2097" spans="1:5" x14ac:dyDescent="0.2">
      <c r="A2097" s="30">
        <v>2019</v>
      </c>
      <c r="B2097" s="30">
        <v>8</v>
      </c>
      <c r="C2097" s="30" t="s">
        <v>67</v>
      </c>
      <c r="D2097" s="30" t="s">
        <v>37</v>
      </c>
      <c r="E2097" s="30">
        <v>22</v>
      </c>
    </row>
    <row r="2098" spans="1:5" x14ac:dyDescent="0.2">
      <c r="A2098" s="30">
        <v>2019</v>
      </c>
      <c r="B2098" s="30">
        <v>8</v>
      </c>
      <c r="C2098" s="30" t="s">
        <v>67</v>
      </c>
      <c r="D2098" s="30" t="s">
        <v>42</v>
      </c>
      <c r="E2098" s="30">
        <v>9</v>
      </c>
    </row>
    <row r="2099" spans="1:5" x14ac:dyDescent="0.2">
      <c r="A2099" s="30">
        <v>2019</v>
      </c>
      <c r="B2099" s="30">
        <v>8</v>
      </c>
      <c r="C2099" s="30" t="s">
        <v>67</v>
      </c>
      <c r="D2099" s="30" t="s">
        <v>38</v>
      </c>
      <c r="E2099" s="30">
        <v>4</v>
      </c>
    </row>
    <row r="2100" spans="1:5" x14ac:dyDescent="0.2">
      <c r="A2100" s="30">
        <v>2019</v>
      </c>
      <c r="B2100" s="30">
        <v>8</v>
      </c>
      <c r="C2100" s="30" t="s">
        <v>69</v>
      </c>
      <c r="D2100" s="30" t="s">
        <v>49</v>
      </c>
      <c r="E2100" s="30">
        <v>2</v>
      </c>
    </row>
    <row r="2101" spans="1:5" x14ac:dyDescent="0.2">
      <c r="A2101" s="30">
        <v>2019</v>
      </c>
      <c r="B2101" s="30">
        <v>8</v>
      </c>
      <c r="C2101" s="30" t="s">
        <v>69</v>
      </c>
      <c r="D2101" s="30" t="s">
        <v>50</v>
      </c>
      <c r="E2101" s="30">
        <v>6</v>
      </c>
    </row>
    <row r="2102" spans="1:5" x14ac:dyDescent="0.2">
      <c r="A2102" s="30">
        <v>2019</v>
      </c>
      <c r="B2102" s="30">
        <v>8</v>
      </c>
      <c r="C2102" s="30" t="s">
        <v>69</v>
      </c>
      <c r="D2102" s="30" t="s">
        <v>51</v>
      </c>
      <c r="E2102" s="30">
        <v>7</v>
      </c>
    </row>
    <row r="2103" spans="1:5" x14ac:dyDescent="0.2">
      <c r="A2103" s="30">
        <v>2019</v>
      </c>
      <c r="B2103" s="30">
        <v>8</v>
      </c>
      <c r="C2103" s="30" t="s">
        <v>69</v>
      </c>
      <c r="D2103" s="30" t="s">
        <v>53</v>
      </c>
      <c r="E2103" s="30">
        <v>2</v>
      </c>
    </row>
    <row r="2104" spans="1:5" x14ac:dyDescent="0.2">
      <c r="A2104" s="30">
        <v>2019</v>
      </c>
      <c r="B2104" s="30">
        <v>8</v>
      </c>
      <c r="C2104" s="30" t="s">
        <v>69</v>
      </c>
      <c r="D2104" s="30" t="s">
        <v>54</v>
      </c>
      <c r="E2104" s="30">
        <v>5</v>
      </c>
    </row>
    <row r="2105" spans="1:5" x14ac:dyDescent="0.2">
      <c r="A2105" s="30">
        <v>2019</v>
      </c>
      <c r="B2105" s="30">
        <v>8</v>
      </c>
      <c r="C2105" s="30" t="s">
        <v>69</v>
      </c>
      <c r="D2105" s="30" t="s">
        <v>55</v>
      </c>
      <c r="E2105" s="30">
        <v>1</v>
      </c>
    </row>
    <row r="2106" spans="1:5" x14ac:dyDescent="0.2">
      <c r="A2106" s="30">
        <v>2019</v>
      </c>
      <c r="B2106" s="30">
        <v>8</v>
      </c>
      <c r="C2106" s="30" t="s">
        <v>69</v>
      </c>
      <c r="D2106" s="30" t="s">
        <v>57</v>
      </c>
      <c r="E2106" s="30">
        <v>4</v>
      </c>
    </row>
    <row r="2107" spans="1:5" x14ac:dyDescent="0.2">
      <c r="A2107" s="30">
        <v>2019</v>
      </c>
      <c r="B2107" s="30">
        <v>8</v>
      </c>
      <c r="C2107" s="30" t="s">
        <v>69</v>
      </c>
      <c r="D2107" s="30" t="s">
        <v>44</v>
      </c>
      <c r="E2107" s="30">
        <v>7</v>
      </c>
    </row>
    <row r="2108" spans="1:5" x14ac:dyDescent="0.2">
      <c r="A2108" s="30">
        <v>2019</v>
      </c>
      <c r="B2108" s="30">
        <v>8</v>
      </c>
      <c r="C2108" s="30" t="s">
        <v>69</v>
      </c>
      <c r="D2108" s="30" t="s">
        <v>45</v>
      </c>
      <c r="E2108" s="30">
        <v>16</v>
      </c>
    </row>
    <row r="2109" spans="1:5" x14ac:dyDescent="0.2">
      <c r="A2109" s="30">
        <v>2019</v>
      </c>
      <c r="B2109" s="30">
        <v>8</v>
      </c>
      <c r="C2109" s="30" t="s">
        <v>69</v>
      </c>
      <c r="D2109" s="30" t="s">
        <v>46</v>
      </c>
      <c r="E2109" s="30">
        <v>70</v>
      </c>
    </row>
    <row r="2110" spans="1:5" x14ac:dyDescent="0.2">
      <c r="A2110" s="30">
        <v>2019</v>
      </c>
      <c r="B2110" s="30">
        <v>8</v>
      </c>
      <c r="C2110" s="30" t="s">
        <v>69</v>
      </c>
      <c r="D2110" s="30" t="s">
        <v>47</v>
      </c>
      <c r="E2110" s="30">
        <v>12</v>
      </c>
    </row>
    <row r="2111" spans="1:5" x14ac:dyDescent="0.2">
      <c r="A2111" s="30">
        <v>2019</v>
      </c>
      <c r="B2111" s="30">
        <v>8</v>
      </c>
      <c r="C2111" s="30" t="s">
        <v>69</v>
      </c>
      <c r="D2111" s="30" t="s">
        <v>48</v>
      </c>
      <c r="E2111" s="30">
        <v>2</v>
      </c>
    </row>
    <row r="2112" spans="1:5" x14ac:dyDescent="0.2">
      <c r="A2112" s="30">
        <v>2019</v>
      </c>
      <c r="B2112" s="30">
        <v>8</v>
      </c>
      <c r="C2112" s="30" t="s">
        <v>69</v>
      </c>
      <c r="D2112" s="30" t="s">
        <v>19</v>
      </c>
      <c r="E2112" s="30">
        <v>25</v>
      </c>
    </row>
    <row r="2113" spans="1:5" x14ac:dyDescent="0.2">
      <c r="A2113" s="30">
        <v>2019</v>
      </c>
      <c r="B2113" s="30">
        <v>8</v>
      </c>
      <c r="C2113" s="30" t="s">
        <v>69</v>
      </c>
      <c r="D2113" s="30" t="s">
        <v>20</v>
      </c>
      <c r="E2113" s="30">
        <v>211</v>
      </c>
    </row>
    <row r="2114" spans="1:5" x14ac:dyDescent="0.2">
      <c r="A2114" s="30">
        <v>2019</v>
      </c>
      <c r="B2114" s="30">
        <v>8</v>
      </c>
      <c r="C2114" s="30" t="s">
        <v>69</v>
      </c>
      <c r="D2114" s="30" t="s">
        <v>21</v>
      </c>
      <c r="E2114" s="30">
        <v>857</v>
      </c>
    </row>
    <row r="2115" spans="1:5" x14ac:dyDescent="0.2">
      <c r="A2115" s="30">
        <v>2019</v>
      </c>
      <c r="B2115" s="30">
        <v>8</v>
      </c>
      <c r="C2115" s="30" t="s">
        <v>69</v>
      </c>
      <c r="D2115" s="30" t="s">
        <v>22</v>
      </c>
      <c r="E2115" s="30">
        <v>386</v>
      </c>
    </row>
    <row r="2116" spans="1:5" x14ac:dyDescent="0.2">
      <c r="A2116" s="30">
        <v>2019</v>
      </c>
      <c r="B2116" s="30">
        <v>8</v>
      </c>
      <c r="C2116" s="30" t="s">
        <v>69</v>
      </c>
      <c r="D2116" s="30" t="s">
        <v>23</v>
      </c>
      <c r="E2116" s="30">
        <v>19</v>
      </c>
    </row>
    <row r="2117" spans="1:5" x14ac:dyDescent="0.2">
      <c r="A2117" s="30">
        <v>2019</v>
      </c>
      <c r="B2117" s="30">
        <v>8</v>
      </c>
      <c r="C2117" s="30" t="s">
        <v>69</v>
      </c>
      <c r="D2117" s="30" t="s">
        <v>24</v>
      </c>
      <c r="E2117" s="30">
        <v>13</v>
      </c>
    </row>
    <row r="2118" spans="1:5" x14ac:dyDescent="0.2">
      <c r="A2118" s="30">
        <v>2019</v>
      </c>
      <c r="B2118" s="30">
        <v>8</v>
      </c>
      <c r="C2118" s="30" t="s">
        <v>69</v>
      </c>
      <c r="D2118" s="30" t="s">
        <v>25</v>
      </c>
      <c r="E2118" s="30">
        <v>157</v>
      </c>
    </row>
    <row r="2119" spans="1:5" x14ac:dyDescent="0.2">
      <c r="A2119" s="30">
        <v>2019</v>
      </c>
      <c r="B2119" s="30">
        <v>8</v>
      </c>
      <c r="C2119" s="30" t="s">
        <v>69</v>
      </c>
      <c r="D2119" s="30" t="s">
        <v>26</v>
      </c>
      <c r="E2119" s="30">
        <v>1006</v>
      </c>
    </row>
    <row r="2120" spans="1:5" x14ac:dyDescent="0.2">
      <c r="A2120" s="30">
        <v>2019</v>
      </c>
      <c r="B2120" s="30">
        <v>8</v>
      </c>
      <c r="C2120" s="30" t="s">
        <v>69</v>
      </c>
      <c r="D2120" s="30" t="s">
        <v>27</v>
      </c>
      <c r="E2120" s="30">
        <v>653</v>
      </c>
    </row>
    <row r="2121" spans="1:5" x14ac:dyDescent="0.2">
      <c r="A2121" s="30">
        <v>2019</v>
      </c>
      <c r="B2121" s="30">
        <v>8</v>
      </c>
      <c r="C2121" s="30" t="s">
        <v>69</v>
      </c>
      <c r="D2121" s="30" t="s">
        <v>28</v>
      </c>
      <c r="E2121" s="30">
        <v>56</v>
      </c>
    </row>
    <row r="2122" spans="1:5" x14ac:dyDescent="0.2">
      <c r="A2122" s="30">
        <v>2019</v>
      </c>
      <c r="B2122" s="30">
        <v>8</v>
      </c>
      <c r="C2122" s="30" t="s">
        <v>69</v>
      </c>
      <c r="D2122" s="30" t="s">
        <v>29</v>
      </c>
      <c r="E2122" s="30">
        <v>14</v>
      </c>
    </row>
    <row r="2123" spans="1:5" x14ac:dyDescent="0.2">
      <c r="A2123" s="30">
        <v>2019</v>
      </c>
      <c r="B2123" s="30">
        <v>8</v>
      </c>
      <c r="C2123" s="30" t="s">
        <v>69</v>
      </c>
      <c r="D2123" s="30" t="s">
        <v>30</v>
      </c>
      <c r="E2123" s="30">
        <v>114</v>
      </c>
    </row>
    <row r="2124" spans="1:5" x14ac:dyDescent="0.2">
      <c r="A2124" s="30">
        <v>2019</v>
      </c>
      <c r="B2124" s="30">
        <v>8</v>
      </c>
      <c r="C2124" s="30" t="s">
        <v>69</v>
      </c>
      <c r="D2124" s="30" t="s">
        <v>31</v>
      </c>
      <c r="E2124" s="30">
        <v>746</v>
      </c>
    </row>
    <row r="2125" spans="1:5" x14ac:dyDescent="0.2">
      <c r="A2125" s="30">
        <v>2019</v>
      </c>
      <c r="B2125" s="30">
        <v>8</v>
      </c>
      <c r="C2125" s="30" t="s">
        <v>69</v>
      </c>
      <c r="D2125" s="30" t="s">
        <v>32</v>
      </c>
      <c r="E2125" s="30">
        <v>513</v>
      </c>
    </row>
    <row r="2126" spans="1:5" x14ac:dyDescent="0.2">
      <c r="A2126" s="30">
        <v>2019</v>
      </c>
      <c r="B2126" s="30">
        <v>8</v>
      </c>
      <c r="C2126" s="30" t="s">
        <v>69</v>
      </c>
      <c r="D2126" s="30" t="s">
        <v>33</v>
      </c>
      <c r="E2126" s="30">
        <v>31</v>
      </c>
    </row>
    <row r="2127" spans="1:5" x14ac:dyDescent="0.2">
      <c r="A2127" s="30">
        <v>2019</v>
      </c>
      <c r="B2127" s="30">
        <v>8</v>
      </c>
      <c r="C2127" s="30" t="s">
        <v>69</v>
      </c>
      <c r="D2127" s="30" t="s">
        <v>34</v>
      </c>
      <c r="E2127" s="30">
        <v>16</v>
      </c>
    </row>
    <row r="2128" spans="1:5" x14ac:dyDescent="0.2">
      <c r="A2128" s="30">
        <v>2019</v>
      </c>
      <c r="B2128" s="30">
        <v>8</v>
      </c>
      <c r="C2128" s="30" t="s">
        <v>69</v>
      </c>
      <c r="D2128" s="30" t="s">
        <v>39</v>
      </c>
      <c r="E2128" s="30">
        <v>12</v>
      </c>
    </row>
    <row r="2129" spans="1:5" x14ac:dyDescent="0.2">
      <c r="A2129" s="30">
        <v>2019</v>
      </c>
      <c r="B2129" s="30">
        <v>8</v>
      </c>
      <c r="C2129" s="30" t="s">
        <v>69</v>
      </c>
      <c r="D2129" s="30" t="s">
        <v>35</v>
      </c>
      <c r="E2129" s="30">
        <v>64</v>
      </c>
    </row>
    <row r="2130" spans="1:5" x14ac:dyDescent="0.2">
      <c r="A2130" s="30">
        <v>2019</v>
      </c>
      <c r="B2130" s="30">
        <v>8</v>
      </c>
      <c r="C2130" s="30" t="s">
        <v>69</v>
      </c>
      <c r="D2130" s="30" t="s">
        <v>40</v>
      </c>
      <c r="E2130" s="30">
        <v>42</v>
      </c>
    </row>
    <row r="2131" spans="1:5" x14ac:dyDescent="0.2">
      <c r="A2131" s="30">
        <v>2019</v>
      </c>
      <c r="B2131" s="30">
        <v>8</v>
      </c>
      <c r="C2131" s="30" t="s">
        <v>69</v>
      </c>
      <c r="D2131" s="30" t="s">
        <v>36</v>
      </c>
      <c r="E2131" s="30">
        <v>248</v>
      </c>
    </row>
    <row r="2132" spans="1:5" x14ac:dyDescent="0.2">
      <c r="A2132" s="30">
        <v>2019</v>
      </c>
      <c r="B2132" s="30">
        <v>8</v>
      </c>
      <c r="C2132" s="30" t="s">
        <v>69</v>
      </c>
      <c r="D2132" s="30" t="s">
        <v>41</v>
      </c>
      <c r="E2132" s="30">
        <v>126</v>
      </c>
    </row>
    <row r="2133" spans="1:5" x14ac:dyDescent="0.2">
      <c r="A2133" s="30">
        <v>2019</v>
      </c>
      <c r="B2133" s="30">
        <v>8</v>
      </c>
      <c r="C2133" s="30" t="s">
        <v>69</v>
      </c>
      <c r="D2133" s="30" t="s">
        <v>37</v>
      </c>
      <c r="E2133" s="30">
        <v>161</v>
      </c>
    </row>
    <row r="2134" spans="1:5" x14ac:dyDescent="0.2">
      <c r="A2134" s="30">
        <v>2019</v>
      </c>
      <c r="B2134" s="30">
        <v>8</v>
      </c>
      <c r="C2134" s="30" t="s">
        <v>69</v>
      </c>
      <c r="D2134" s="30" t="s">
        <v>42</v>
      </c>
      <c r="E2134" s="30">
        <v>54</v>
      </c>
    </row>
    <row r="2135" spans="1:5" x14ac:dyDescent="0.2">
      <c r="A2135" s="30">
        <v>2019</v>
      </c>
      <c r="B2135" s="30">
        <v>8</v>
      </c>
      <c r="C2135" s="30" t="s">
        <v>69</v>
      </c>
      <c r="D2135" s="30" t="s">
        <v>38</v>
      </c>
      <c r="E2135" s="30">
        <v>7</v>
      </c>
    </row>
    <row r="2136" spans="1:5" x14ac:dyDescent="0.2">
      <c r="A2136" s="30">
        <v>2019</v>
      </c>
      <c r="B2136" s="30">
        <v>8</v>
      </c>
      <c r="C2136" s="30" t="s">
        <v>69</v>
      </c>
      <c r="D2136" s="30" t="s">
        <v>43</v>
      </c>
      <c r="E2136" s="30">
        <v>4</v>
      </c>
    </row>
    <row r="2137" spans="1:5" x14ac:dyDescent="0.2">
      <c r="A2137" s="30">
        <v>2019</v>
      </c>
      <c r="B2137" s="30">
        <v>8</v>
      </c>
      <c r="C2137" s="30" t="s">
        <v>75</v>
      </c>
      <c r="D2137" s="30" t="s">
        <v>49</v>
      </c>
      <c r="E2137" s="30">
        <v>39</v>
      </c>
    </row>
    <row r="2138" spans="1:5" x14ac:dyDescent="0.2">
      <c r="A2138" s="30">
        <v>2019</v>
      </c>
      <c r="B2138" s="30">
        <v>8</v>
      </c>
      <c r="C2138" s="30" t="s">
        <v>75</v>
      </c>
      <c r="D2138" s="30" t="s">
        <v>50</v>
      </c>
      <c r="E2138" s="30">
        <v>15</v>
      </c>
    </row>
    <row r="2139" spans="1:5" x14ac:dyDescent="0.2">
      <c r="A2139" s="30">
        <v>2019</v>
      </c>
      <c r="B2139" s="30">
        <v>8</v>
      </c>
      <c r="C2139" s="30" t="s">
        <v>75</v>
      </c>
      <c r="D2139" s="30" t="s">
        <v>51</v>
      </c>
      <c r="E2139" s="30">
        <v>11</v>
      </c>
    </row>
    <row r="2140" spans="1:5" x14ac:dyDescent="0.2">
      <c r="A2140" s="30">
        <v>2019</v>
      </c>
      <c r="B2140" s="30">
        <v>8</v>
      </c>
      <c r="C2140" s="30" t="s">
        <v>75</v>
      </c>
      <c r="D2140" s="30" t="s">
        <v>52</v>
      </c>
      <c r="E2140" s="30">
        <v>1</v>
      </c>
    </row>
    <row r="2141" spans="1:5" x14ac:dyDescent="0.2">
      <c r="A2141" s="30">
        <v>2019</v>
      </c>
      <c r="B2141" s="30">
        <v>8</v>
      </c>
      <c r="C2141" s="30" t="s">
        <v>75</v>
      </c>
      <c r="D2141" s="30" t="s">
        <v>53</v>
      </c>
      <c r="E2141" s="30">
        <v>29</v>
      </c>
    </row>
    <row r="2142" spans="1:5" x14ac:dyDescent="0.2">
      <c r="A2142" s="30">
        <v>2019</v>
      </c>
      <c r="B2142" s="30">
        <v>8</v>
      </c>
      <c r="C2142" s="30" t="s">
        <v>75</v>
      </c>
      <c r="D2142" s="30" t="s">
        <v>54</v>
      </c>
      <c r="E2142" s="30">
        <v>3</v>
      </c>
    </row>
    <row r="2143" spans="1:5" x14ac:dyDescent="0.2">
      <c r="A2143" s="30">
        <v>2019</v>
      </c>
      <c r="B2143" s="30">
        <v>8</v>
      </c>
      <c r="C2143" s="30" t="s">
        <v>75</v>
      </c>
      <c r="D2143" s="30" t="s">
        <v>55</v>
      </c>
      <c r="E2143" s="30">
        <v>2</v>
      </c>
    </row>
    <row r="2144" spans="1:5" x14ac:dyDescent="0.2">
      <c r="A2144" s="30">
        <v>2019</v>
      </c>
      <c r="B2144" s="30">
        <v>8</v>
      </c>
      <c r="C2144" s="30" t="s">
        <v>75</v>
      </c>
      <c r="D2144" s="30" t="s">
        <v>56</v>
      </c>
      <c r="E2144" s="30">
        <v>1</v>
      </c>
    </row>
    <row r="2145" spans="1:5" x14ac:dyDescent="0.2">
      <c r="A2145" s="30">
        <v>2019</v>
      </c>
      <c r="B2145" s="30">
        <v>8</v>
      </c>
      <c r="C2145" s="30" t="s">
        <v>75</v>
      </c>
      <c r="D2145" s="30" t="s">
        <v>57</v>
      </c>
      <c r="E2145" s="30">
        <v>28</v>
      </c>
    </row>
    <row r="2146" spans="1:5" x14ac:dyDescent="0.2">
      <c r="A2146" s="30">
        <v>2019</v>
      </c>
      <c r="B2146" s="30">
        <v>8</v>
      </c>
      <c r="C2146" s="30" t="s">
        <v>75</v>
      </c>
      <c r="D2146" s="30" t="s">
        <v>58</v>
      </c>
      <c r="E2146" s="30">
        <v>2</v>
      </c>
    </row>
    <row r="2147" spans="1:5" x14ac:dyDescent="0.2">
      <c r="A2147" s="30">
        <v>2019</v>
      </c>
      <c r="B2147" s="30">
        <v>8</v>
      </c>
      <c r="C2147" s="30" t="s">
        <v>75</v>
      </c>
      <c r="D2147" s="30" t="s">
        <v>59</v>
      </c>
      <c r="E2147" s="30">
        <v>3</v>
      </c>
    </row>
    <row r="2148" spans="1:5" x14ac:dyDescent="0.2">
      <c r="A2148" s="30">
        <v>2019</v>
      </c>
      <c r="B2148" s="30">
        <v>8</v>
      </c>
      <c r="C2148" s="30" t="s">
        <v>75</v>
      </c>
      <c r="D2148" s="30" t="s">
        <v>44</v>
      </c>
      <c r="E2148" s="30">
        <v>44</v>
      </c>
    </row>
    <row r="2149" spans="1:5" x14ac:dyDescent="0.2">
      <c r="A2149" s="30">
        <v>2019</v>
      </c>
      <c r="B2149" s="30">
        <v>8</v>
      </c>
      <c r="C2149" s="30" t="s">
        <v>75</v>
      </c>
      <c r="D2149" s="30" t="s">
        <v>45</v>
      </c>
      <c r="E2149" s="30">
        <v>52</v>
      </c>
    </row>
    <row r="2150" spans="1:5" x14ac:dyDescent="0.2">
      <c r="A2150" s="30">
        <v>2019</v>
      </c>
      <c r="B2150" s="30">
        <v>8</v>
      </c>
      <c r="C2150" s="30" t="s">
        <v>75</v>
      </c>
      <c r="D2150" s="30" t="s">
        <v>46</v>
      </c>
      <c r="E2150" s="30">
        <v>69</v>
      </c>
    </row>
    <row r="2151" spans="1:5" x14ac:dyDescent="0.2">
      <c r="A2151" s="30">
        <v>2019</v>
      </c>
      <c r="B2151" s="30">
        <v>8</v>
      </c>
      <c r="C2151" s="30" t="s">
        <v>75</v>
      </c>
      <c r="D2151" s="30" t="s">
        <v>47</v>
      </c>
      <c r="E2151" s="30">
        <v>8</v>
      </c>
    </row>
    <row r="2152" spans="1:5" x14ac:dyDescent="0.2">
      <c r="A2152" s="30">
        <v>2019</v>
      </c>
      <c r="B2152" s="30">
        <v>8</v>
      </c>
      <c r="C2152" s="30" t="s">
        <v>75</v>
      </c>
      <c r="D2152" s="30" t="s">
        <v>19</v>
      </c>
      <c r="E2152" s="30">
        <v>3</v>
      </c>
    </row>
    <row r="2153" spans="1:5" x14ac:dyDescent="0.2">
      <c r="A2153" s="30">
        <v>2019</v>
      </c>
      <c r="B2153" s="30">
        <v>8</v>
      </c>
      <c r="C2153" s="30" t="s">
        <v>75</v>
      </c>
      <c r="D2153" s="30" t="s">
        <v>20</v>
      </c>
      <c r="E2153" s="30">
        <v>6</v>
      </c>
    </row>
    <row r="2154" spans="1:5" x14ac:dyDescent="0.2">
      <c r="A2154" s="30">
        <v>2019</v>
      </c>
      <c r="B2154" s="30">
        <v>8</v>
      </c>
      <c r="C2154" s="30" t="s">
        <v>75</v>
      </c>
      <c r="D2154" s="30" t="s">
        <v>21</v>
      </c>
      <c r="E2154" s="30">
        <v>15</v>
      </c>
    </row>
    <row r="2155" spans="1:5" x14ac:dyDescent="0.2">
      <c r="A2155" s="30">
        <v>2019</v>
      </c>
      <c r="B2155" s="30">
        <v>8</v>
      </c>
      <c r="C2155" s="30" t="s">
        <v>75</v>
      </c>
      <c r="D2155" s="30" t="s">
        <v>22</v>
      </c>
      <c r="E2155" s="30">
        <v>9</v>
      </c>
    </row>
    <row r="2156" spans="1:5" x14ac:dyDescent="0.2">
      <c r="A2156" s="30">
        <v>2019</v>
      </c>
      <c r="B2156" s="30">
        <v>8</v>
      </c>
      <c r="C2156" s="30" t="s">
        <v>75</v>
      </c>
      <c r="D2156" s="30" t="s">
        <v>23</v>
      </c>
      <c r="E2156" s="30">
        <v>4</v>
      </c>
    </row>
    <row r="2157" spans="1:5" x14ac:dyDescent="0.2">
      <c r="A2157" s="30">
        <v>2019</v>
      </c>
      <c r="B2157" s="30">
        <v>8</v>
      </c>
      <c r="C2157" s="30" t="s">
        <v>75</v>
      </c>
      <c r="D2157" s="30" t="s">
        <v>24</v>
      </c>
      <c r="E2157" s="30">
        <v>3</v>
      </c>
    </row>
    <row r="2158" spans="1:5" x14ac:dyDescent="0.2">
      <c r="A2158" s="30">
        <v>2019</v>
      </c>
      <c r="B2158" s="30">
        <v>8</v>
      </c>
      <c r="C2158" s="30" t="s">
        <v>75</v>
      </c>
      <c r="D2158" s="30" t="s">
        <v>25</v>
      </c>
      <c r="E2158" s="30">
        <v>7</v>
      </c>
    </row>
    <row r="2159" spans="1:5" x14ac:dyDescent="0.2">
      <c r="A2159" s="30">
        <v>2019</v>
      </c>
      <c r="B2159" s="30">
        <v>8</v>
      </c>
      <c r="C2159" s="30" t="s">
        <v>75</v>
      </c>
      <c r="D2159" s="30" t="s">
        <v>26</v>
      </c>
      <c r="E2159" s="30">
        <v>22</v>
      </c>
    </row>
    <row r="2160" spans="1:5" x14ac:dyDescent="0.2">
      <c r="A2160" s="30">
        <v>2019</v>
      </c>
      <c r="B2160" s="30">
        <v>8</v>
      </c>
      <c r="C2160" s="30" t="s">
        <v>75</v>
      </c>
      <c r="D2160" s="30" t="s">
        <v>27</v>
      </c>
      <c r="E2160" s="30">
        <v>19</v>
      </c>
    </row>
    <row r="2161" spans="1:5" x14ac:dyDescent="0.2">
      <c r="A2161" s="30">
        <v>2019</v>
      </c>
      <c r="B2161" s="30">
        <v>8</v>
      </c>
      <c r="C2161" s="30" t="s">
        <v>75</v>
      </c>
      <c r="D2161" s="30" t="s">
        <v>28</v>
      </c>
      <c r="E2161" s="30">
        <v>2</v>
      </c>
    </row>
    <row r="2162" spans="1:5" x14ac:dyDescent="0.2">
      <c r="A2162" s="30">
        <v>2019</v>
      </c>
      <c r="B2162" s="30">
        <v>8</v>
      </c>
      <c r="C2162" s="30" t="s">
        <v>75</v>
      </c>
      <c r="D2162" s="30" t="s">
        <v>29</v>
      </c>
      <c r="E2162" s="30">
        <v>5</v>
      </c>
    </row>
    <row r="2163" spans="1:5" x14ac:dyDescent="0.2">
      <c r="A2163" s="30">
        <v>2019</v>
      </c>
      <c r="B2163" s="30">
        <v>8</v>
      </c>
      <c r="C2163" s="30" t="s">
        <v>75</v>
      </c>
      <c r="D2163" s="30" t="s">
        <v>30</v>
      </c>
      <c r="E2163" s="30">
        <v>18</v>
      </c>
    </row>
    <row r="2164" spans="1:5" x14ac:dyDescent="0.2">
      <c r="A2164" s="30">
        <v>2019</v>
      </c>
      <c r="B2164" s="30">
        <v>8</v>
      </c>
      <c r="C2164" s="30" t="s">
        <v>75</v>
      </c>
      <c r="D2164" s="30" t="s">
        <v>31</v>
      </c>
      <c r="E2164" s="30">
        <v>47</v>
      </c>
    </row>
    <row r="2165" spans="1:5" x14ac:dyDescent="0.2">
      <c r="A2165" s="30">
        <v>2019</v>
      </c>
      <c r="B2165" s="30">
        <v>8</v>
      </c>
      <c r="C2165" s="30" t="s">
        <v>75</v>
      </c>
      <c r="D2165" s="30" t="s">
        <v>32</v>
      </c>
      <c r="E2165" s="30">
        <v>19</v>
      </c>
    </row>
    <row r="2166" spans="1:5" x14ac:dyDescent="0.2">
      <c r="A2166" s="30">
        <v>2019</v>
      </c>
      <c r="B2166" s="30">
        <v>8</v>
      </c>
      <c r="C2166" s="30" t="s">
        <v>75</v>
      </c>
      <c r="D2166" s="30" t="s">
        <v>33</v>
      </c>
      <c r="E2166" s="30">
        <v>5</v>
      </c>
    </row>
    <row r="2167" spans="1:5" x14ac:dyDescent="0.2">
      <c r="A2167" s="30">
        <v>2019</v>
      </c>
      <c r="B2167" s="30">
        <v>8</v>
      </c>
      <c r="C2167" s="30" t="s">
        <v>75</v>
      </c>
      <c r="D2167" s="30" t="s">
        <v>34</v>
      </c>
      <c r="E2167" s="30">
        <v>17</v>
      </c>
    </row>
    <row r="2168" spans="1:5" x14ac:dyDescent="0.2">
      <c r="A2168" s="30">
        <v>2019</v>
      </c>
      <c r="B2168" s="30">
        <v>8</v>
      </c>
      <c r="C2168" s="30" t="s">
        <v>75</v>
      </c>
      <c r="D2168" s="30" t="s">
        <v>39</v>
      </c>
      <c r="E2168" s="30">
        <v>29</v>
      </c>
    </row>
    <row r="2169" spans="1:5" x14ac:dyDescent="0.2">
      <c r="A2169" s="30">
        <v>2019</v>
      </c>
      <c r="B2169" s="30">
        <v>8</v>
      </c>
      <c r="C2169" s="30" t="s">
        <v>75</v>
      </c>
      <c r="D2169" s="30" t="s">
        <v>35</v>
      </c>
      <c r="E2169" s="30">
        <v>30</v>
      </c>
    </row>
    <row r="2170" spans="1:5" x14ac:dyDescent="0.2">
      <c r="A2170" s="30">
        <v>2019</v>
      </c>
      <c r="B2170" s="30">
        <v>8</v>
      </c>
      <c r="C2170" s="30" t="s">
        <v>75</v>
      </c>
      <c r="D2170" s="30" t="s">
        <v>40</v>
      </c>
      <c r="E2170" s="30">
        <v>40</v>
      </c>
    </row>
    <row r="2171" spans="1:5" x14ac:dyDescent="0.2">
      <c r="A2171" s="30">
        <v>2019</v>
      </c>
      <c r="B2171" s="30">
        <v>8</v>
      </c>
      <c r="C2171" s="30" t="s">
        <v>75</v>
      </c>
      <c r="D2171" s="30" t="s">
        <v>36</v>
      </c>
      <c r="E2171" s="30">
        <v>97</v>
      </c>
    </row>
    <row r="2172" spans="1:5" x14ac:dyDescent="0.2">
      <c r="A2172" s="30">
        <v>2019</v>
      </c>
      <c r="B2172" s="30">
        <v>8</v>
      </c>
      <c r="C2172" s="30" t="s">
        <v>75</v>
      </c>
      <c r="D2172" s="30" t="s">
        <v>41</v>
      </c>
      <c r="E2172" s="30">
        <v>91</v>
      </c>
    </row>
    <row r="2173" spans="1:5" x14ac:dyDescent="0.2">
      <c r="A2173" s="30">
        <v>2019</v>
      </c>
      <c r="B2173" s="30">
        <v>8</v>
      </c>
      <c r="C2173" s="30" t="s">
        <v>75</v>
      </c>
      <c r="D2173" s="30" t="s">
        <v>37</v>
      </c>
      <c r="E2173" s="30">
        <v>30</v>
      </c>
    </row>
    <row r="2174" spans="1:5" x14ac:dyDescent="0.2">
      <c r="A2174" s="30">
        <v>2019</v>
      </c>
      <c r="B2174" s="30">
        <v>8</v>
      </c>
      <c r="C2174" s="30" t="s">
        <v>75</v>
      </c>
      <c r="D2174" s="30" t="s">
        <v>42</v>
      </c>
      <c r="E2174" s="30">
        <v>19</v>
      </c>
    </row>
    <row r="2175" spans="1:5" x14ac:dyDescent="0.2">
      <c r="A2175" s="30">
        <v>2019</v>
      </c>
      <c r="B2175" s="30">
        <v>8</v>
      </c>
      <c r="C2175" s="30" t="s">
        <v>75</v>
      </c>
      <c r="D2175" s="30" t="s">
        <v>38</v>
      </c>
      <c r="E2175" s="30">
        <v>1</v>
      </c>
    </row>
    <row r="2176" spans="1:5" x14ac:dyDescent="0.2">
      <c r="A2176" s="30">
        <v>2019</v>
      </c>
      <c r="B2176" s="30">
        <v>8</v>
      </c>
      <c r="C2176" s="30" t="s">
        <v>77</v>
      </c>
      <c r="D2176" s="30" t="s">
        <v>49</v>
      </c>
      <c r="E2176" s="30">
        <v>19</v>
      </c>
    </row>
    <row r="2177" spans="1:5" x14ac:dyDescent="0.2">
      <c r="A2177" s="30">
        <v>2019</v>
      </c>
      <c r="B2177" s="30">
        <v>8</v>
      </c>
      <c r="C2177" s="30" t="s">
        <v>77</v>
      </c>
      <c r="D2177" s="30" t="s">
        <v>50</v>
      </c>
      <c r="E2177" s="30">
        <v>2</v>
      </c>
    </row>
    <row r="2178" spans="1:5" x14ac:dyDescent="0.2">
      <c r="A2178" s="30">
        <v>2019</v>
      </c>
      <c r="B2178" s="30">
        <v>8</v>
      </c>
      <c r="C2178" s="30" t="s">
        <v>77</v>
      </c>
      <c r="D2178" s="30" t="s">
        <v>44</v>
      </c>
      <c r="E2178" s="30">
        <v>91</v>
      </c>
    </row>
    <row r="2179" spans="1:5" x14ac:dyDescent="0.2">
      <c r="A2179" s="30">
        <v>2019</v>
      </c>
      <c r="B2179" s="30">
        <v>8</v>
      </c>
      <c r="C2179" s="30" t="s">
        <v>77</v>
      </c>
      <c r="D2179" s="30" t="s">
        <v>45</v>
      </c>
      <c r="E2179" s="30">
        <v>33</v>
      </c>
    </row>
    <row r="2180" spans="1:5" x14ac:dyDescent="0.2">
      <c r="A2180" s="30">
        <v>2019</v>
      </c>
      <c r="B2180" s="30">
        <v>8</v>
      </c>
      <c r="C2180" s="30" t="s">
        <v>77</v>
      </c>
      <c r="D2180" s="30" t="s">
        <v>46</v>
      </c>
      <c r="E2180" s="30">
        <v>4</v>
      </c>
    </row>
    <row r="2181" spans="1:5" x14ac:dyDescent="0.2">
      <c r="A2181" s="30">
        <v>2019</v>
      </c>
      <c r="B2181" s="30">
        <v>8</v>
      </c>
      <c r="C2181" s="30" t="s">
        <v>77</v>
      </c>
      <c r="D2181" s="30" t="s">
        <v>19</v>
      </c>
      <c r="E2181" s="30">
        <v>2</v>
      </c>
    </row>
    <row r="2182" spans="1:5" x14ac:dyDescent="0.2">
      <c r="A2182" s="30">
        <v>2019</v>
      </c>
      <c r="B2182" s="30">
        <v>8</v>
      </c>
      <c r="C2182" s="30" t="s">
        <v>77</v>
      </c>
      <c r="D2182" s="30" t="s">
        <v>20</v>
      </c>
      <c r="E2182" s="30">
        <v>2</v>
      </c>
    </row>
    <row r="2183" spans="1:5" x14ac:dyDescent="0.2">
      <c r="A2183" s="30">
        <v>2019</v>
      </c>
      <c r="B2183" s="30">
        <v>8</v>
      </c>
      <c r="C2183" s="30" t="s">
        <v>77</v>
      </c>
      <c r="D2183" s="30" t="s">
        <v>21</v>
      </c>
      <c r="E2183" s="30">
        <v>4</v>
      </c>
    </row>
    <row r="2184" spans="1:5" x14ac:dyDescent="0.2">
      <c r="A2184" s="30">
        <v>2019</v>
      </c>
      <c r="B2184" s="30">
        <v>8</v>
      </c>
      <c r="C2184" s="30" t="s">
        <v>77</v>
      </c>
      <c r="D2184" s="30" t="s">
        <v>22</v>
      </c>
      <c r="E2184" s="30">
        <v>3</v>
      </c>
    </row>
    <row r="2185" spans="1:5" x14ac:dyDescent="0.2">
      <c r="A2185" s="30">
        <v>2019</v>
      </c>
      <c r="B2185" s="30">
        <v>8</v>
      </c>
      <c r="C2185" s="30" t="s">
        <v>77</v>
      </c>
      <c r="D2185" s="30" t="s">
        <v>23</v>
      </c>
      <c r="E2185" s="30">
        <v>15</v>
      </c>
    </row>
    <row r="2186" spans="1:5" x14ac:dyDescent="0.2">
      <c r="A2186" s="30">
        <v>2019</v>
      </c>
      <c r="B2186" s="30">
        <v>8</v>
      </c>
      <c r="C2186" s="30" t="s">
        <v>77</v>
      </c>
      <c r="D2186" s="30" t="s">
        <v>24</v>
      </c>
      <c r="E2186" s="30">
        <v>17</v>
      </c>
    </row>
    <row r="2187" spans="1:5" x14ac:dyDescent="0.2">
      <c r="A2187" s="30">
        <v>2019</v>
      </c>
      <c r="B2187" s="30">
        <v>8</v>
      </c>
      <c r="C2187" s="30" t="s">
        <v>77</v>
      </c>
      <c r="D2187" s="30" t="s">
        <v>25</v>
      </c>
      <c r="E2187" s="30">
        <v>36</v>
      </c>
    </row>
    <row r="2188" spans="1:5" x14ac:dyDescent="0.2">
      <c r="A2188" s="30">
        <v>2019</v>
      </c>
      <c r="B2188" s="30">
        <v>8</v>
      </c>
      <c r="C2188" s="30" t="s">
        <v>77</v>
      </c>
      <c r="D2188" s="30" t="s">
        <v>26</v>
      </c>
      <c r="E2188" s="30">
        <v>101</v>
      </c>
    </row>
    <row r="2189" spans="1:5" x14ac:dyDescent="0.2">
      <c r="A2189" s="30">
        <v>2019</v>
      </c>
      <c r="B2189" s="30">
        <v>8</v>
      </c>
      <c r="C2189" s="30" t="s">
        <v>77</v>
      </c>
      <c r="D2189" s="30" t="s">
        <v>27</v>
      </c>
      <c r="E2189" s="30">
        <v>105</v>
      </c>
    </row>
    <row r="2190" spans="1:5" x14ac:dyDescent="0.2">
      <c r="A2190" s="30">
        <v>2019</v>
      </c>
      <c r="B2190" s="30">
        <v>8</v>
      </c>
      <c r="C2190" s="30" t="s">
        <v>77</v>
      </c>
      <c r="D2190" s="30" t="s">
        <v>28</v>
      </c>
      <c r="E2190" s="30">
        <v>118</v>
      </c>
    </row>
    <row r="2191" spans="1:5" x14ac:dyDescent="0.2">
      <c r="A2191" s="30">
        <v>2019</v>
      </c>
      <c r="B2191" s="30">
        <v>8</v>
      </c>
      <c r="C2191" s="30" t="s">
        <v>77</v>
      </c>
      <c r="D2191" s="30" t="s">
        <v>34</v>
      </c>
      <c r="E2191" s="30">
        <v>129</v>
      </c>
    </row>
    <row r="2192" spans="1:5" x14ac:dyDescent="0.2">
      <c r="A2192" s="30">
        <v>2019</v>
      </c>
      <c r="B2192" s="30">
        <v>8</v>
      </c>
      <c r="C2192" s="30" t="s">
        <v>77</v>
      </c>
      <c r="D2192" s="30" t="s">
        <v>35</v>
      </c>
      <c r="E2192" s="30">
        <v>129</v>
      </c>
    </row>
    <row r="2193" spans="1:5" x14ac:dyDescent="0.2">
      <c r="A2193" s="30">
        <v>2019</v>
      </c>
      <c r="B2193" s="30">
        <v>8</v>
      </c>
      <c r="C2193" s="30" t="s">
        <v>77</v>
      </c>
      <c r="D2193" s="30" t="s">
        <v>36</v>
      </c>
      <c r="E2193" s="30">
        <v>122</v>
      </c>
    </row>
    <row r="2194" spans="1:5" x14ac:dyDescent="0.2">
      <c r="A2194" s="30">
        <v>2019</v>
      </c>
      <c r="B2194" s="30">
        <v>8</v>
      </c>
      <c r="C2194" s="30" t="s">
        <v>77</v>
      </c>
      <c r="D2194" s="30" t="s">
        <v>37</v>
      </c>
      <c r="E2194" s="30">
        <v>50</v>
      </c>
    </row>
    <row r="2195" spans="1:5" x14ac:dyDescent="0.2">
      <c r="A2195" s="30">
        <v>2019</v>
      </c>
      <c r="B2195" s="30">
        <v>8</v>
      </c>
      <c r="C2195" s="30" t="s">
        <v>77</v>
      </c>
      <c r="D2195" s="30" t="s">
        <v>38</v>
      </c>
      <c r="E2195" s="30">
        <v>21</v>
      </c>
    </row>
    <row r="2196" spans="1:5" x14ac:dyDescent="0.2">
      <c r="A2196" s="30">
        <v>2019</v>
      </c>
      <c r="B2196" s="30">
        <v>8</v>
      </c>
      <c r="C2196" s="30" t="s">
        <v>73</v>
      </c>
      <c r="D2196" s="30" t="s">
        <v>49</v>
      </c>
      <c r="E2196" s="30">
        <v>812</v>
      </c>
    </row>
    <row r="2197" spans="1:5" x14ac:dyDescent="0.2">
      <c r="A2197" s="30">
        <v>2019</v>
      </c>
      <c r="B2197" s="30">
        <v>8</v>
      </c>
      <c r="C2197" s="30" t="s">
        <v>73</v>
      </c>
      <c r="D2197" s="30" t="s">
        <v>50</v>
      </c>
      <c r="E2197" s="30">
        <v>209</v>
      </c>
    </row>
    <row r="2198" spans="1:5" x14ac:dyDescent="0.2">
      <c r="A2198" s="30">
        <v>2019</v>
      </c>
      <c r="B2198" s="30">
        <v>8</v>
      </c>
      <c r="C2198" s="30" t="s">
        <v>73</v>
      </c>
      <c r="D2198" s="30" t="s">
        <v>51</v>
      </c>
      <c r="E2198" s="30">
        <v>96</v>
      </c>
    </row>
    <row r="2199" spans="1:5" x14ac:dyDescent="0.2">
      <c r="A2199" s="30">
        <v>2019</v>
      </c>
      <c r="B2199" s="30">
        <v>8</v>
      </c>
      <c r="C2199" s="30" t="s">
        <v>73</v>
      </c>
      <c r="D2199" s="30" t="s">
        <v>52</v>
      </c>
      <c r="E2199" s="30">
        <v>2</v>
      </c>
    </row>
    <row r="2200" spans="1:5" x14ac:dyDescent="0.2">
      <c r="A2200" s="30">
        <v>2019</v>
      </c>
      <c r="B2200" s="30">
        <v>8</v>
      </c>
      <c r="C2200" s="30" t="s">
        <v>73</v>
      </c>
      <c r="D2200" s="30" t="s">
        <v>53</v>
      </c>
      <c r="E2200" s="30">
        <v>670</v>
      </c>
    </row>
    <row r="2201" spans="1:5" x14ac:dyDescent="0.2">
      <c r="A2201" s="30">
        <v>2019</v>
      </c>
      <c r="B2201" s="30">
        <v>8</v>
      </c>
      <c r="C2201" s="30" t="s">
        <v>73</v>
      </c>
      <c r="D2201" s="30" t="s">
        <v>54</v>
      </c>
      <c r="E2201" s="30">
        <v>75</v>
      </c>
    </row>
    <row r="2202" spans="1:5" x14ac:dyDescent="0.2">
      <c r="A2202" s="30">
        <v>2019</v>
      </c>
      <c r="B2202" s="30">
        <v>8</v>
      </c>
      <c r="C2202" s="30" t="s">
        <v>73</v>
      </c>
      <c r="D2202" s="30" t="s">
        <v>55</v>
      </c>
      <c r="E2202" s="30">
        <v>16</v>
      </c>
    </row>
    <row r="2203" spans="1:5" x14ac:dyDescent="0.2">
      <c r="A2203" s="30">
        <v>2019</v>
      </c>
      <c r="B2203" s="30">
        <v>8</v>
      </c>
      <c r="C2203" s="30" t="s">
        <v>73</v>
      </c>
      <c r="D2203" s="30" t="s">
        <v>56</v>
      </c>
      <c r="E2203" s="30">
        <v>1</v>
      </c>
    </row>
    <row r="2204" spans="1:5" x14ac:dyDescent="0.2">
      <c r="A2204" s="30">
        <v>2019</v>
      </c>
      <c r="B2204" s="30">
        <v>8</v>
      </c>
      <c r="C2204" s="30" t="s">
        <v>73</v>
      </c>
      <c r="D2204" s="30" t="s">
        <v>57</v>
      </c>
      <c r="E2204" s="30">
        <v>714</v>
      </c>
    </row>
    <row r="2205" spans="1:5" x14ac:dyDescent="0.2">
      <c r="A2205" s="30">
        <v>2019</v>
      </c>
      <c r="B2205" s="30">
        <v>8</v>
      </c>
      <c r="C2205" s="30" t="s">
        <v>73</v>
      </c>
      <c r="D2205" s="30" t="s">
        <v>58</v>
      </c>
      <c r="E2205" s="30">
        <v>20</v>
      </c>
    </row>
    <row r="2206" spans="1:5" x14ac:dyDescent="0.2">
      <c r="A2206" s="30">
        <v>2019</v>
      </c>
      <c r="B2206" s="30">
        <v>8</v>
      </c>
      <c r="C2206" s="30" t="s">
        <v>73</v>
      </c>
      <c r="D2206" s="30" t="s">
        <v>59</v>
      </c>
      <c r="E2206" s="30">
        <v>6</v>
      </c>
    </row>
    <row r="2207" spans="1:5" x14ac:dyDescent="0.2">
      <c r="A2207" s="30">
        <v>2019</v>
      </c>
      <c r="B2207" s="30">
        <v>8</v>
      </c>
      <c r="C2207" s="30" t="s">
        <v>73</v>
      </c>
      <c r="D2207" s="30" t="s">
        <v>44</v>
      </c>
      <c r="E2207" s="30">
        <v>901</v>
      </c>
    </row>
    <row r="2208" spans="1:5" x14ac:dyDescent="0.2">
      <c r="A2208" s="30">
        <v>2019</v>
      </c>
      <c r="B2208" s="30">
        <v>8</v>
      </c>
      <c r="C2208" s="30" t="s">
        <v>73</v>
      </c>
      <c r="D2208" s="30" t="s">
        <v>45</v>
      </c>
      <c r="E2208" s="30">
        <v>484</v>
      </c>
    </row>
    <row r="2209" spans="1:5" x14ac:dyDescent="0.2">
      <c r="A2209" s="30">
        <v>2019</v>
      </c>
      <c r="B2209" s="30">
        <v>8</v>
      </c>
      <c r="C2209" s="30" t="s">
        <v>73</v>
      </c>
      <c r="D2209" s="30" t="s">
        <v>46</v>
      </c>
      <c r="E2209" s="30">
        <v>463</v>
      </c>
    </row>
    <row r="2210" spans="1:5" x14ac:dyDescent="0.2">
      <c r="A2210" s="30">
        <v>2019</v>
      </c>
      <c r="B2210" s="30">
        <v>8</v>
      </c>
      <c r="C2210" s="30" t="s">
        <v>73</v>
      </c>
      <c r="D2210" s="30" t="s">
        <v>47</v>
      </c>
      <c r="E2210" s="30">
        <v>50</v>
      </c>
    </row>
    <row r="2211" spans="1:5" x14ac:dyDescent="0.2">
      <c r="A2211" s="30">
        <v>2019</v>
      </c>
      <c r="B2211" s="30">
        <v>8</v>
      </c>
      <c r="C2211" s="30" t="s">
        <v>73</v>
      </c>
      <c r="D2211" s="30" t="s">
        <v>48</v>
      </c>
      <c r="E2211" s="30">
        <v>1</v>
      </c>
    </row>
    <row r="2212" spans="1:5" x14ac:dyDescent="0.2">
      <c r="A2212" s="30">
        <v>2019</v>
      </c>
      <c r="B2212" s="30">
        <v>8</v>
      </c>
      <c r="C2212" s="30" t="s">
        <v>73</v>
      </c>
      <c r="D2212" s="30" t="s">
        <v>19</v>
      </c>
      <c r="E2212" s="30">
        <v>6</v>
      </c>
    </row>
    <row r="2213" spans="1:5" x14ac:dyDescent="0.2">
      <c r="A2213" s="30">
        <v>2019</v>
      </c>
      <c r="B2213" s="30">
        <v>8</v>
      </c>
      <c r="C2213" s="30" t="s">
        <v>73</v>
      </c>
      <c r="D2213" s="30" t="s">
        <v>20</v>
      </c>
      <c r="E2213" s="30">
        <v>25</v>
      </c>
    </row>
    <row r="2214" spans="1:5" x14ac:dyDescent="0.2">
      <c r="A2214" s="30">
        <v>2019</v>
      </c>
      <c r="B2214" s="30">
        <v>8</v>
      </c>
      <c r="C2214" s="30" t="s">
        <v>73</v>
      </c>
      <c r="D2214" s="30" t="s">
        <v>21</v>
      </c>
      <c r="E2214" s="30">
        <v>110</v>
      </c>
    </row>
    <row r="2215" spans="1:5" x14ac:dyDescent="0.2">
      <c r="A2215" s="30">
        <v>2019</v>
      </c>
      <c r="B2215" s="30">
        <v>8</v>
      </c>
      <c r="C2215" s="30" t="s">
        <v>73</v>
      </c>
      <c r="D2215" s="30" t="s">
        <v>22</v>
      </c>
      <c r="E2215" s="30">
        <v>69</v>
      </c>
    </row>
    <row r="2216" spans="1:5" x14ac:dyDescent="0.2">
      <c r="A2216" s="30">
        <v>2019</v>
      </c>
      <c r="B2216" s="30">
        <v>8</v>
      </c>
      <c r="C2216" s="30" t="s">
        <v>73</v>
      </c>
      <c r="D2216" s="30" t="s">
        <v>23</v>
      </c>
      <c r="E2216" s="30">
        <v>31</v>
      </c>
    </row>
    <row r="2217" spans="1:5" x14ac:dyDescent="0.2">
      <c r="A2217" s="30">
        <v>2019</v>
      </c>
      <c r="B2217" s="30">
        <v>8</v>
      </c>
      <c r="C2217" s="30" t="s">
        <v>73</v>
      </c>
      <c r="D2217" s="30" t="s">
        <v>24</v>
      </c>
      <c r="E2217" s="30">
        <v>25</v>
      </c>
    </row>
    <row r="2218" spans="1:5" x14ac:dyDescent="0.2">
      <c r="A2218" s="30">
        <v>2019</v>
      </c>
      <c r="B2218" s="30">
        <v>8</v>
      </c>
      <c r="C2218" s="30" t="s">
        <v>73</v>
      </c>
      <c r="D2218" s="30" t="s">
        <v>25</v>
      </c>
      <c r="E2218" s="30">
        <v>68</v>
      </c>
    </row>
    <row r="2219" spans="1:5" x14ac:dyDescent="0.2">
      <c r="A2219" s="30">
        <v>2019</v>
      </c>
      <c r="B2219" s="30">
        <v>8</v>
      </c>
      <c r="C2219" s="30" t="s">
        <v>73</v>
      </c>
      <c r="D2219" s="30" t="s">
        <v>26</v>
      </c>
      <c r="E2219" s="30">
        <v>163</v>
      </c>
    </row>
    <row r="2220" spans="1:5" x14ac:dyDescent="0.2">
      <c r="A2220" s="30">
        <v>2019</v>
      </c>
      <c r="B2220" s="30">
        <v>8</v>
      </c>
      <c r="C2220" s="30" t="s">
        <v>73</v>
      </c>
      <c r="D2220" s="30" t="s">
        <v>27</v>
      </c>
      <c r="E2220" s="30">
        <v>136</v>
      </c>
    </row>
    <row r="2221" spans="1:5" x14ac:dyDescent="0.2">
      <c r="A2221" s="30">
        <v>2019</v>
      </c>
      <c r="B2221" s="30">
        <v>8</v>
      </c>
      <c r="C2221" s="30" t="s">
        <v>73</v>
      </c>
      <c r="D2221" s="30" t="s">
        <v>28</v>
      </c>
      <c r="E2221" s="30">
        <v>55</v>
      </c>
    </row>
    <row r="2222" spans="1:5" x14ac:dyDescent="0.2">
      <c r="A2222" s="30">
        <v>2019</v>
      </c>
      <c r="B2222" s="30">
        <v>8</v>
      </c>
      <c r="C2222" s="30" t="s">
        <v>73</v>
      </c>
      <c r="D2222" s="30" t="s">
        <v>29</v>
      </c>
      <c r="E2222" s="30">
        <v>102</v>
      </c>
    </row>
    <row r="2223" spans="1:5" x14ac:dyDescent="0.2">
      <c r="A2223" s="30">
        <v>2019</v>
      </c>
      <c r="B2223" s="30">
        <v>8</v>
      </c>
      <c r="C2223" s="30" t="s">
        <v>73</v>
      </c>
      <c r="D2223" s="30" t="s">
        <v>30</v>
      </c>
      <c r="E2223" s="30">
        <v>194</v>
      </c>
    </row>
    <row r="2224" spans="1:5" x14ac:dyDescent="0.2">
      <c r="A2224" s="30">
        <v>2019</v>
      </c>
      <c r="B2224" s="30">
        <v>8</v>
      </c>
      <c r="C2224" s="30" t="s">
        <v>73</v>
      </c>
      <c r="D2224" s="30" t="s">
        <v>31</v>
      </c>
      <c r="E2224" s="30">
        <v>402</v>
      </c>
    </row>
    <row r="2225" spans="1:5" x14ac:dyDescent="0.2">
      <c r="A2225" s="30">
        <v>2019</v>
      </c>
      <c r="B2225" s="30">
        <v>8</v>
      </c>
      <c r="C2225" s="30" t="s">
        <v>73</v>
      </c>
      <c r="D2225" s="30" t="s">
        <v>32</v>
      </c>
      <c r="E2225" s="30">
        <v>229</v>
      </c>
    </row>
    <row r="2226" spans="1:5" x14ac:dyDescent="0.2">
      <c r="A2226" s="30">
        <v>2019</v>
      </c>
      <c r="B2226" s="30">
        <v>8</v>
      </c>
      <c r="C2226" s="30" t="s">
        <v>73</v>
      </c>
      <c r="D2226" s="30" t="s">
        <v>33</v>
      </c>
      <c r="E2226" s="30">
        <v>34</v>
      </c>
    </row>
    <row r="2227" spans="1:5" x14ac:dyDescent="0.2">
      <c r="A2227" s="30">
        <v>2019</v>
      </c>
      <c r="B2227" s="30">
        <v>8</v>
      </c>
      <c r="C2227" s="30" t="s">
        <v>73</v>
      </c>
      <c r="D2227" s="30" t="s">
        <v>34</v>
      </c>
      <c r="E2227" s="30">
        <v>289</v>
      </c>
    </row>
    <row r="2228" spans="1:5" x14ac:dyDescent="0.2">
      <c r="A2228" s="30">
        <v>2019</v>
      </c>
      <c r="B2228" s="30">
        <v>8</v>
      </c>
      <c r="C2228" s="30" t="s">
        <v>73</v>
      </c>
      <c r="D2228" s="30" t="s">
        <v>39</v>
      </c>
      <c r="E2228" s="30">
        <v>556</v>
      </c>
    </row>
    <row r="2229" spans="1:5" x14ac:dyDescent="0.2">
      <c r="A2229" s="30">
        <v>2019</v>
      </c>
      <c r="B2229" s="30">
        <v>8</v>
      </c>
      <c r="C2229" s="30" t="s">
        <v>73</v>
      </c>
      <c r="D2229" s="30" t="s">
        <v>35</v>
      </c>
      <c r="E2229" s="30">
        <v>347</v>
      </c>
    </row>
    <row r="2230" spans="1:5" x14ac:dyDescent="0.2">
      <c r="A2230" s="30">
        <v>2019</v>
      </c>
      <c r="B2230" s="30">
        <v>8</v>
      </c>
      <c r="C2230" s="30" t="s">
        <v>73</v>
      </c>
      <c r="D2230" s="30" t="s">
        <v>40</v>
      </c>
      <c r="E2230" s="30">
        <v>584</v>
      </c>
    </row>
    <row r="2231" spans="1:5" x14ac:dyDescent="0.2">
      <c r="A2231" s="30">
        <v>2019</v>
      </c>
      <c r="B2231" s="30">
        <v>8</v>
      </c>
      <c r="C2231" s="30" t="s">
        <v>73</v>
      </c>
      <c r="D2231" s="30" t="s">
        <v>36</v>
      </c>
      <c r="E2231" s="30">
        <v>795</v>
      </c>
    </row>
    <row r="2232" spans="1:5" x14ac:dyDescent="0.2">
      <c r="A2232" s="30">
        <v>2019</v>
      </c>
      <c r="B2232" s="30">
        <v>8</v>
      </c>
      <c r="C2232" s="30" t="s">
        <v>73</v>
      </c>
      <c r="D2232" s="30" t="s">
        <v>41</v>
      </c>
      <c r="E2232" s="30">
        <v>827</v>
      </c>
    </row>
    <row r="2233" spans="1:5" x14ac:dyDescent="0.2">
      <c r="A2233" s="30">
        <v>2019</v>
      </c>
      <c r="B2233" s="30">
        <v>8</v>
      </c>
      <c r="C2233" s="30" t="s">
        <v>73</v>
      </c>
      <c r="D2233" s="30" t="s">
        <v>37</v>
      </c>
      <c r="E2233" s="30">
        <v>327</v>
      </c>
    </row>
    <row r="2234" spans="1:5" x14ac:dyDescent="0.2">
      <c r="A2234" s="30">
        <v>2019</v>
      </c>
      <c r="B2234" s="30">
        <v>8</v>
      </c>
      <c r="C2234" s="30" t="s">
        <v>73</v>
      </c>
      <c r="D2234" s="30" t="s">
        <v>42</v>
      </c>
      <c r="E2234" s="30">
        <v>231</v>
      </c>
    </row>
    <row r="2235" spans="1:5" x14ac:dyDescent="0.2">
      <c r="A2235" s="30">
        <v>2019</v>
      </c>
      <c r="B2235" s="30">
        <v>8</v>
      </c>
      <c r="C2235" s="30" t="s">
        <v>73</v>
      </c>
      <c r="D2235" s="30" t="s">
        <v>38</v>
      </c>
      <c r="E2235" s="30">
        <v>20</v>
      </c>
    </row>
    <row r="2236" spans="1:5" x14ac:dyDescent="0.2">
      <c r="A2236" s="30">
        <v>2019</v>
      </c>
      <c r="B2236" s="30">
        <v>8</v>
      </c>
      <c r="C2236" s="30" t="s">
        <v>73</v>
      </c>
      <c r="D2236" s="30" t="s">
        <v>43</v>
      </c>
      <c r="E2236" s="30">
        <v>8</v>
      </c>
    </row>
    <row r="2237" spans="1:5" x14ac:dyDescent="0.2">
      <c r="A2237" s="30">
        <v>2019</v>
      </c>
      <c r="B2237" s="30">
        <v>9</v>
      </c>
      <c r="C2237" s="30" t="s">
        <v>81</v>
      </c>
      <c r="D2237" s="30" t="s">
        <v>61</v>
      </c>
      <c r="E2237" s="30">
        <v>92</v>
      </c>
    </row>
    <row r="2238" spans="1:5" x14ac:dyDescent="0.2">
      <c r="A2238" s="30">
        <v>2019</v>
      </c>
      <c r="B2238" s="30">
        <v>9</v>
      </c>
      <c r="C2238" s="30" t="s">
        <v>81</v>
      </c>
      <c r="D2238" s="30" t="s">
        <v>44</v>
      </c>
      <c r="E2238" s="30">
        <v>7</v>
      </c>
    </row>
    <row r="2239" spans="1:5" x14ac:dyDescent="0.2">
      <c r="A2239" s="30">
        <v>2019</v>
      </c>
      <c r="B2239" s="30">
        <v>9</v>
      </c>
      <c r="C2239" s="30" t="s">
        <v>81</v>
      </c>
      <c r="D2239" s="30" t="s">
        <v>45</v>
      </c>
      <c r="E2239" s="30">
        <v>2</v>
      </c>
    </row>
    <row r="2240" spans="1:5" x14ac:dyDescent="0.2">
      <c r="A2240" s="30">
        <v>2019</v>
      </c>
      <c r="B2240" s="30">
        <v>9</v>
      </c>
      <c r="C2240" s="30" t="s">
        <v>81</v>
      </c>
      <c r="D2240" s="30" t="s">
        <v>26</v>
      </c>
      <c r="E2240" s="30">
        <v>1</v>
      </c>
    </row>
    <row r="2241" spans="1:5" x14ac:dyDescent="0.2">
      <c r="A2241" s="30">
        <v>2019</v>
      </c>
      <c r="B2241" s="30">
        <v>9</v>
      </c>
      <c r="C2241" s="30" t="s">
        <v>81</v>
      </c>
      <c r="D2241" s="30" t="s">
        <v>34</v>
      </c>
      <c r="E2241" s="30">
        <v>1</v>
      </c>
    </row>
    <row r="2242" spans="1:5" x14ac:dyDescent="0.2">
      <c r="A2242" s="30">
        <v>2019</v>
      </c>
      <c r="B2242" s="30">
        <v>9</v>
      </c>
      <c r="C2242" s="30" t="s">
        <v>81</v>
      </c>
      <c r="D2242" s="30" t="s">
        <v>35</v>
      </c>
      <c r="E2242" s="30">
        <v>3</v>
      </c>
    </row>
    <row r="2243" spans="1:5" x14ac:dyDescent="0.2">
      <c r="A2243" s="30">
        <v>2019</v>
      </c>
      <c r="B2243" s="30">
        <v>9</v>
      </c>
      <c r="C2243" s="30" t="s">
        <v>63</v>
      </c>
      <c r="D2243" s="30" t="s">
        <v>49</v>
      </c>
      <c r="E2243" s="30">
        <v>88</v>
      </c>
    </row>
    <row r="2244" spans="1:5" x14ac:dyDescent="0.2">
      <c r="A2244" s="30">
        <v>2019</v>
      </c>
      <c r="B2244" s="30">
        <v>9</v>
      </c>
      <c r="C2244" s="30" t="s">
        <v>63</v>
      </c>
      <c r="D2244" s="30" t="s">
        <v>50</v>
      </c>
      <c r="E2244" s="30">
        <v>44</v>
      </c>
    </row>
    <row r="2245" spans="1:5" x14ac:dyDescent="0.2">
      <c r="A2245" s="30">
        <v>2019</v>
      </c>
      <c r="B2245" s="30">
        <v>9</v>
      </c>
      <c r="C2245" s="30" t="s">
        <v>63</v>
      </c>
      <c r="D2245" s="30" t="s">
        <v>51</v>
      </c>
      <c r="E2245" s="30">
        <v>17</v>
      </c>
    </row>
    <row r="2246" spans="1:5" x14ac:dyDescent="0.2">
      <c r="A2246" s="30">
        <v>2019</v>
      </c>
      <c r="B2246" s="30">
        <v>9</v>
      </c>
      <c r="C2246" s="30" t="s">
        <v>63</v>
      </c>
      <c r="D2246" s="30" t="s">
        <v>53</v>
      </c>
      <c r="E2246" s="30">
        <v>60</v>
      </c>
    </row>
    <row r="2247" spans="1:5" x14ac:dyDescent="0.2">
      <c r="A2247" s="30">
        <v>2019</v>
      </c>
      <c r="B2247" s="30">
        <v>9</v>
      </c>
      <c r="C2247" s="30" t="s">
        <v>63</v>
      </c>
      <c r="D2247" s="30" t="s">
        <v>54</v>
      </c>
      <c r="E2247" s="30">
        <v>6</v>
      </c>
    </row>
    <row r="2248" spans="1:5" x14ac:dyDescent="0.2">
      <c r="A2248" s="30">
        <v>2019</v>
      </c>
      <c r="B2248" s="30">
        <v>9</v>
      </c>
      <c r="C2248" s="30" t="s">
        <v>63</v>
      </c>
      <c r="D2248" s="30" t="s">
        <v>55</v>
      </c>
      <c r="E2248" s="30">
        <v>2</v>
      </c>
    </row>
    <row r="2249" spans="1:5" x14ac:dyDescent="0.2">
      <c r="A2249" s="30">
        <v>2019</v>
      </c>
      <c r="B2249" s="30">
        <v>9</v>
      </c>
      <c r="C2249" s="30" t="s">
        <v>63</v>
      </c>
      <c r="D2249" s="30" t="s">
        <v>57</v>
      </c>
      <c r="E2249" s="30">
        <v>87</v>
      </c>
    </row>
    <row r="2250" spans="1:5" x14ac:dyDescent="0.2">
      <c r="A2250" s="30">
        <v>2019</v>
      </c>
      <c r="B2250" s="30">
        <v>9</v>
      </c>
      <c r="C2250" s="30" t="s">
        <v>63</v>
      </c>
      <c r="D2250" s="30" t="s">
        <v>44</v>
      </c>
      <c r="E2250" s="30">
        <v>139</v>
      </c>
    </row>
    <row r="2251" spans="1:5" x14ac:dyDescent="0.2">
      <c r="A2251" s="30">
        <v>2019</v>
      </c>
      <c r="B2251" s="30">
        <v>9</v>
      </c>
      <c r="C2251" s="30" t="s">
        <v>63</v>
      </c>
      <c r="D2251" s="30" t="s">
        <v>45</v>
      </c>
      <c r="E2251" s="30">
        <v>289</v>
      </c>
    </row>
    <row r="2252" spans="1:5" x14ac:dyDescent="0.2">
      <c r="A2252" s="30">
        <v>2019</v>
      </c>
      <c r="B2252" s="30">
        <v>9</v>
      </c>
      <c r="C2252" s="30" t="s">
        <v>63</v>
      </c>
      <c r="D2252" s="30" t="s">
        <v>46</v>
      </c>
      <c r="E2252" s="30">
        <v>279</v>
      </c>
    </row>
    <row r="2253" spans="1:5" x14ac:dyDescent="0.2">
      <c r="A2253" s="30">
        <v>2019</v>
      </c>
      <c r="B2253" s="30">
        <v>9</v>
      </c>
      <c r="C2253" s="30" t="s">
        <v>63</v>
      </c>
      <c r="D2253" s="30" t="s">
        <v>47</v>
      </c>
      <c r="E2253" s="30">
        <v>8</v>
      </c>
    </row>
    <row r="2254" spans="1:5" x14ac:dyDescent="0.2">
      <c r="A2254" s="30">
        <v>2019</v>
      </c>
      <c r="B2254" s="30">
        <v>9</v>
      </c>
      <c r="C2254" s="30" t="s">
        <v>63</v>
      </c>
      <c r="D2254" s="30" t="s">
        <v>19</v>
      </c>
      <c r="E2254" s="30">
        <v>95</v>
      </c>
    </row>
    <row r="2255" spans="1:5" x14ac:dyDescent="0.2">
      <c r="A2255" s="30">
        <v>2019</v>
      </c>
      <c r="B2255" s="30">
        <v>9</v>
      </c>
      <c r="C2255" s="30" t="s">
        <v>63</v>
      </c>
      <c r="D2255" s="30" t="s">
        <v>20</v>
      </c>
      <c r="E2255" s="30">
        <v>435</v>
      </c>
    </row>
    <row r="2256" spans="1:5" x14ac:dyDescent="0.2">
      <c r="A2256" s="30">
        <v>2019</v>
      </c>
      <c r="B2256" s="30">
        <v>9</v>
      </c>
      <c r="C2256" s="30" t="s">
        <v>63</v>
      </c>
      <c r="D2256" s="30" t="s">
        <v>21</v>
      </c>
      <c r="E2256" s="30">
        <v>1546</v>
      </c>
    </row>
    <row r="2257" spans="1:5" x14ac:dyDescent="0.2">
      <c r="A2257" s="30">
        <v>2019</v>
      </c>
      <c r="B2257" s="30">
        <v>9</v>
      </c>
      <c r="C2257" s="30" t="s">
        <v>63</v>
      </c>
      <c r="D2257" s="30" t="s">
        <v>22</v>
      </c>
      <c r="E2257" s="30">
        <v>320</v>
      </c>
    </row>
    <row r="2258" spans="1:5" x14ac:dyDescent="0.2">
      <c r="A2258" s="30">
        <v>2019</v>
      </c>
      <c r="B2258" s="30">
        <v>9</v>
      </c>
      <c r="C2258" s="30" t="s">
        <v>63</v>
      </c>
      <c r="D2258" s="30" t="s">
        <v>23</v>
      </c>
      <c r="E2258" s="30">
        <v>1</v>
      </c>
    </row>
    <row r="2259" spans="1:5" x14ac:dyDescent="0.2">
      <c r="A2259" s="30">
        <v>2019</v>
      </c>
      <c r="B2259" s="30">
        <v>9</v>
      </c>
      <c r="C2259" s="30" t="s">
        <v>63</v>
      </c>
      <c r="D2259" s="30" t="s">
        <v>24</v>
      </c>
      <c r="E2259" s="30">
        <v>103</v>
      </c>
    </row>
    <row r="2260" spans="1:5" x14ac:dyDescent="0.2">
      <c r="A2260" s="30">
        <v>2019</v>
      </c>
      <c r="B2260" s="30">
        <v>9</v>
      </c>
      <c r="C2260" s="30" t="s">
        <v>63</v>
      </c>
      <c r="D2260" s="30" t="s">
        <v>25</v>
      </c>
      <c r="E2260" s="30">
        <v>536</v>
      </c>
    </row>
    <row r="2261" spans="1:5" x14ac:dyDescent="0.2">
      <c r="A2261" s="30">
        <v>2019</v>
      </c>
      <c r="B2261" s="30">
        <v>9</v>
      </c>
      <c r="C2261" s="30" t="s">
        <v>63</v>
      </c>
      <c r="D2261" s="30" t="s">
        <v>26</v>
      </c>
      <c r="E2261" s="30">
        <v>1955</v>
      </c>
    </row>
    <row r="2262" spans="1:5" x14ac:dyDescent="0.2">
      <c r="A2262" s="30">
        <v>2019</v>
      </c>
      <c r="B2262" s="30">
        <v>9</v>
      </c>
      <c r="C2262" s="30" t="s">
        <v>63</v>
      </c>
      <c r="D2262" s="30" t="s">
        <v>27</v>
      </c>
      <c r="E2262" s="30">
        <v>455</v>
      </c>
    </row>
    <row r="2263" spans="1:5" x14ac:dyDescent="0.2">
      <c r="A2263" s="30">
        <v>2019</v>
      </c>
      <c r="B2263" s="30">
        <v>9</v>
      </c>
      <c r="C2263" s="30" t="s">
        <v>63</v>
      </c>
      <c r="D2263" s="30" t="s">
        <v>28</v>
      </c>
      <c r="E2263" s="30">
        <v>1</v>
      </c>
    </row>
    <row r="2264" spans="1:5" x14ac:dyDescent="0.2">
      <c r="A2264" s="30">
        <v>2019</v>
      </c>
      <c r="B2264" s="30">
        <v>9</v>
      </c>
      <c r="C2264" s="30" t="s">
        <v>63</v>
      </c>
      <c r="D2264" s="30" t="s">
        <v>29</v>
      </c>
      <c r="E2264" s="30">
        <v>135</v>
      </c>
    </row>
    <row r="2265" spans="1:5" x14ac:dyDescent="0.2">
      <c r="A2265" s="30">
        <v>2019</v>
      </c>
      <c r="B2265" s="30">
        <v>9</v>
      </c>
      <c r="C2265" s="30" t="s">
        <v>63</v>
      </c>
      <c r="D2265" s="30" t="s">
        <v>30</v>
      </c>
      <c r="E2265" s="30">
        <v>485</v>
      </c>
    </row>
    <row r="2266" spans="1:5" x14ac:dyDescent="0.2">
      <c r="A2266" s="30">
        <v>2019</v>
      </c>
      <c r="B2266" s="30">
        <v>9</v>
      </c>
      <c r="C2266" s="30" t="s">
        <v>63</v>
      </c>
      <c r="D2266" s="30" t="s">
        <v>31</v>
      </c>
      <c r="E2266" s="30">
        <v>1633</v>
      </c>
    </row>
    <row r="2267" spans="1:5" x14ac:dyDescent="0.2">
      <c r="A2267" s="30">
        <v>2019</v>
      </c>
      <c r="B2267" s="30">
        <v>9</v>
      </c>
      <c r="C2267" s="30" t="s">
        <v>63</v>
      </c>
      <c r="D2267" s="30" t="s">
        <v>32</v>
      </c>
      <c r="E2267" s="30">
        <v>310</v>
      </c>
    </row>
    <row r="2268" spans="1:5" x14ac:dyDescent="0.2">
      <c r="A2268" s="30">
        <v>2019</v>
      </c>
      <c r="B2268" s="30">
        <v>9</v>
      </c>
      <c r="C2268" s="30" t="s">
        <v>63</v>
      </c>
      <c r="D2268" s="30" t="s">
        <v>34</v>
      </c>
      <c r="E2268" s="30">
        <v>149</v>
      </c>
    </row>
    <row r="2269" spans="1:5" x14ac:dyDescent="0.2">
      <c r="A2269" s="30">
        <v>2019</v>
      </c>
      <c r="B2269" s="30">
        <v>9</v>
      </c>
      <c r="C2269" s="30" t="s">
        <v>63</v>
      </c>
      <c r="D2269" s="30" t="s">
        <v>39</v>
      </c>
      <c r="E2269" s="30">
        <v>130</v>
      </c>
    </row>
    <row r="2270" spans="1:5" x14ac:dyDescent="0.2">
      <c r="A2270" s="30">
        <v>2019</v>
      </c>
      <c r="B2270" s="30">
        <v>9</v>
      </c>
      <c r="C2270" s="30" t="s">
        <v>63</v>
      </c>
      <c r="D2270" s="30" t="s">
        <v>35</v>
      </c>
      <c r="E2270" s="30">
        <v>635</v>
      </c>
    </row>
    <row r="2271" spans="1:5" x14ac:dyDescent="0.2">
      <c r="A2271" s="30">
        <v>2019</v>
      </c>
      <c r="B2271" s="30">
        <v>9</v>
      </c>
      <c r="C2271" s="30" t="s">
        <v>63</v>
      </c>
      <c r="D2271" s="30" t="s">
        <v>40</v>
      </c>
      <c r="E2271" s="30">
        <v>610</v>
      </c>
    </row>
    <row r="2272" spans="1:5" x14ac:dyDescent="0.2">
      <c r="A2272" s="30">
        <v>2019</v>
      </c>
      <c r="B2272" s="30">
        <v>9</v>
      </c>
      <c r="C2272" s="30" t="s">
        <v>63</v>
      </c>
      <c r="D2272" s="30" t="s">
        <v>36</v>
      </c>
      <c r="E2272" s="30">
        <v>1745</v>
      </c>
    </row>
    <row r="2273" spans="1:5" x14ac:dyDescent="0.2">
      <c r="A2273" s="30">
        <v>2019</v>
      </c>
      <c r="B2273" s="30">
        <v>9</v>
      </c>
      <c r="C2273" s="30" t="s">
        <v>63</v>
      </c>
      <c r="D2273" s="30" t="s">
        <v>41</v>
      </c>
      <c r="E2273" s="30">
        <v>1145</v>
      </c>
    </row>
    <row r="2274" spans="1:5" x14ac:dyDescent="0.2">
      <c r="A2274" s="30">
        <v>2019</v>
      </c>
      <c r="B2274" s="30">
        <v>9</v>
      </c>
      <c r="C2274" s="30" t="s">
        <v>63</v>
      </c>
      <c r="D2274" s="30" t="s">
        <v>37</v>
      </c>
      <c r="E2274" s="30">
        <v>175</v>
      </c>
    </row>
    <row r="2275" spans="1:5" x14ac:dyDescent="0.2">
      <c r="A2275" s="30">
        <v>2019</v>
      </c>
      <c r="B2275" s="30">
        <v>9</v>
      </c>
      <c r="C2275" s="30" t="s">
        <v>63</v>
      </c>
      <c r="D2275" s="30" t="s">
        <v>42</v>
      </c>
      <c r="E2275" s="30">
        <v>42</v>
      </c>
    </row>
    <row r="2276" spans="1:5" x14ac:dyDescent="0.2">
      <c r="A2276" s="30">
        <v>2019</v>
      </c>
      <c r="B2276" s="30">
        <v>9</v>
      </c>
      <c r="C2276" s="30" t="s">
        <v>63</v>
      </c>
      <c r="D2276" s="30" t="s">
        <v>38</v>
      </c>
      <c r="E2276" s="30">
        <v>1</v>
      </c>
    </row>
    <row r="2277" spans="1:5" x14ac:dyDescent="0.2">
      <c r="A2277" s="30">
        <v>2019</v>
      </c>
      <c r="B2277" s="30">
        <v>9</v>
      </c>
      <c r="C2277" s="30" t="s">
        <v>79</v>
      </c>
      <c r="D2277" s="30" t="s">
        <v>49</v>
      </c>
      <c r="E2277" s="30">
        <v>16</v>
      </c>
    </row>
    <row r="2278" spans="1:5" x14ac:dyDescent="0.2">
      <c r="A2278" s="30">
        <v>2019</v>
      </c>
      <c r="B2278" s="30">
        <v>9</v>
      </c>
      <c r="C2278" s="30" t="s">
        <v>79</v>
      </c>
      <c r="D2278" s="30" t="s">
        <v>50</v>
      </c>
      <c r="E2278" s="30">
        <v>1</v>
      </c>
    </row>
    <row r="2279" spans="1:5" x14ac:dyDescent="0.2">
      <c r="A2279" s="30">
        <v>2019</v>
      </c>
      <c r="B2279" s="30">
        <v>9</v>
      </c>
      <c r="C2279" s="30" t="s">
        <v>79</v>
      </c>
      <c r="D2279" s="30" t="s">
        <v>44</v>
      </c>
      <c r="E2279" s="30">
        <v>313</v>
      </c>
    </row>
    <row r="2280" spans="1:5" x14ac:dyDescent="0.2">
      <c r="A2280" s="30">
        <v>2019</v>
      </c>
      <c r="B2280" s="30">
        <v>9</v>
      </c>
      <c r="C2280" s="30" t="s">
        <v>79</v>
      </c>
      <c r="D2280" s="30" t="s">
        <v>45</v>
      </c>
      <c r="E2280" s="30">
        <v>102</v>
      </c>
    </row>
    <row r="2281" spans="1:5" x14ac:dyDescent="0.2">
      <c r="A2281" s="30">
        <v>2019</v>
      </c>
      <c r="B2281" s="30">
        <v>9</v>
      </c>
      <c r="C2281" s="30" t="s">
        <v>79</v>
      </c>
      <c r="D2281" s="30" t="s">
        <v>46</v>
      </c>
      <c r="E2281" s="30">
        <v>23</v>
      </c>
    </row>
    <row r="2282" spans="1:5" x14ac:dyDescent="0.2">
      <c r="A2282" s="30">
        <v>2019</v>
      </c>
      <c r="B2282" s="30">
        <v>9</v>
      </c>
      <c r="C2282" s="30" t="s">
        <v>79</v>
      </c>
      <c r="D2282" s="30" t="s">
        <v>19</v>
      </c>
      <c r="E2282" s="30">
        <v>52</v>
      </c>
    </row>
    <row r="2283" spans="1:5" x14ac:dyDescent="0.2">
      <c r="A2283" s="30">
        <v>2019</v>
      </c>
      <c r="B2283" s="30">
        <v>9</v>
      </c>
      <c r="C2283" s="30" t="s">
        <v>79</v>
      </c>
      <c r="D2283" s="30" t="s">
        <v>20</v>
      </c>
      <c r="E2283" s="30">
        <v>385</v>
      </c>
    </row>
    <row r="2284" spans="1:5" x14ac:dyDescent="0.2">
      <c r="A2284" s="30">
        <v>2019</v>
      </c>
      <c r="B2284" s="30">
        <v>9</v>
      </c>
      <c r="C2284" s="30" t="s">
        <v>79</v>
      </c>
      <c r="D2284" s="30" t="s">
        <v>21</v>
      </c>
      <c r="E2284" s="30">
        <v>982</v>
      </c>
    </row>
    <row r="2285" spans="1:5" x14ac:dyDescent="0.2">
      <c r="A2285" s="30">
        <v>2019</v>
      </c>
      <c r="B2285" s="30">
        <v>9</v>
      </c>
      <c r="C2285" s="30" t="s">
        <v>79</v>
      </c>
      <c r="D2285" s="30" t="s">
        <v>22</v>
      </c>
      <c r="E2285" s="30">
        <v>155</v>
      </c>
    </row>
    <row r="2286" spans="1:5" x14ac:dyDescent="0.2">
      <c r="A2286" s="30">
        <v>2019</v>
      </c>
      <c r="B2286" s="30">
        <v>9</v>
      </c>
      <c r="C2286" s="30" t="s">
        <v>79</v>
      </c>
      <c r="D2286" s="30" t="s">
        <v>23</v>
      </c>
      <c r="E2286" s="30">
        <v>19</v>
      </c>
    </row>
    <row r="2287" spans="1:5" x14ac:dyDescent="0.2">
      <c r="A2287" s="30">
        <v>2019</v>
      </c>
      <c r="B2287" s="30">
        <v>9</v>
      </c>
      <c r="C2287" s="30" t="s">
        <v>79</v>
      </c>
      <c r="D2287" s="30" t="s">
        <v>24</v>
      </c>
      <c r="E2287" s="30">
        <v>423</v>
      </c>
    </row>
    <row r="2288" spans="1:5" x14ac:dyDescent="0.2">
      <c r="A2288" s="30">
        <v>2019</v>
      </c>
      <c r="B2288" s="30">
        <v>9</v>
      </c>
      <c r="C2288" s="30" t="s">
        <v>79</v>
      </c>
      <c r="D2288" s="30" t="s">
        <v>25</v>
      </c>
      <c r="E2288" s="30">
        <v>1521</v>
      </c>
    </row>
    <row r="2289" spans="1:5" x14ac:dyDescent="0.2">
      <c r="A2289" s="30">
        <v>2019</v>
      </c>
      <c r="B2289" s="30">
        <v>9</v>
      </c>
      <c r="C2289" s="30" t="s">
        <v>79</v>
      </c>
      <c r="D2289" s="30" t="s">
        <v>26</v>
      </c>
      <c r="E2289" s="30">
        <v>3194</v>
      </c>
    </row>
    <row r="2290" spans="1:5" x14ac:dyDescent="0.2">
      <c r="A2290" s="30">
        <v>2019</v>
      </c>
      <c r="B2290" s="30">
        <v>9</v>
      </c>
      <c r="C2290" s="30" t="s">
        <v>79</v>
      </c>
      <c r="D2290" s="30" t="s">
        <v>27</v>
      </c>
      <c r="E2290" s="30">
        <v>410</v>
      </c>
    </row>
    <row r="2291" spans="1:5" x14ac:dyDescent="0.2">
      <c r="A2291" s="30">
        <v>2019</v>
      </c>
      <c r="B2291" s="30">
        <v>9</v>
      </c>
      <c r="C2291" s="30" t="s">
        <v>79</v>
      </c>
      <c r="D2291" s="30" t="s">
        <v>28</v>
      </c>
      <c r="E2291" s="30">
        <v>61</v>
      </c>
    </row>
    <row r="2292" spans="1:5" x14ac:dyDescent="0.2">
      <c r="A2292" s="30">
        <v>2019</v>
      </c>
      <c r="B2292" s="30">
        <v>9</v>
      </c>
      <c r="C2292" s="30" t="s">
        <v>79</v>
      </c>
      <c r="D2292" s="30" t="s">
        <v>34</v>
      </c>
      <c r="E2292" s="30">
        <v>1021</v>
      </c>
    </row>
    <row r="2293" spans="1:5" x14ac:dyDescent="0.2">
      <c r="A2293" s="30">
        <v>2019</v>
      </c>
      <c r="B2293" s="30">
        <v>9</v>
      </c>
      <c r="C2293" s="30" t="s">
        <v>79</v>
      </c>
      <c r="D2293" s="30" t="s">
        <v>35</v>
      </c>
      <c r="E2293" s="30">
        <v>1661</v>
      </c>
    </row>
    <row r="2294" spans="1:5" x14ac:dyDescent="0.2">
      <c r="A2294" s="30">
        <v>2019</v>
      </c>
      <c r="B2294" s="30">
        <v>9</v>
      </c>
      <c r="C2294" s="30" t="s">
        <v>79</v>
      </c>
      <c r="D2294" s="30" t="s">
        <v>36</v>
      </c>
      <c r="E2294" s="30">
        <v>1683</v>
      </c>
    </row>
    <row r="2295" spans="1:5" x14ac:dyDescent="0.2">
      <c r="A2295" s="30">
        <v>2019</v>
      </c>
      <c r="B2295" s="30">
        <v>9</v>
      </c>
      <c r="C2295" s="30" t="s">
        <v>79</v>
      </c>
      <c r="D2295" s="30" t="s">
        <v>37</v>
      </c>
      <c r="E2295" s="30">
        <v>105</v>
      </c>
    </row>
    <row r="2296" spans="1:5" x14ac:dyDescent="0.2">
      <c r="A2296" s="30">
        <v>2019</v>
      </c>
      <c r="B2296" s="30">
        <v>9</v>
      </c>
      <c r="C2296" s="30" t="s">
        <v>79</v>
      </c>
      <c r="D2296" s="30" t="s">
        <v>38</v>
      </c>
      <c r="E2296" s="30">
        <v>7</v>
      </c>
    </row>
    <row r="2297" spans="1:5" x14ac:dyDescent="0.2">
      <c r="A2297" s="30">
        <v>2019</v>
      </c>
      <c r="B2297" s="30">
        <v>9</v>
      </c>
      <c r="C2297" s="30" t="s">
        <v>71</v>
      </c>
      <c r="D2297" s="30" t="s">
        <v>49</v>
      </c>
      <c r="E2297" s="30">
        <v>1</v>
      </c>
    </row>
    <row r="2298" spans="1:5" x14ac:dyDescent="0.2">
      <c r="A2298" s="30">
        <v>2019</v>
      </c>
      <c r="B2298" s="30">
        <v>9</v>
      </c>
      <c r="C2298" s="30" t="s">
        <v>71</v>
      </c>
      <c r="D2298" s="30" t="s">
        <v>53</v>
      </c>
      <c r="E2298" s="30">
        <v>1</v>
      </c>
    </row>
    <row r="2299" spans="1:5" x14ac:dyDescent="0.2">
      <c r="A2299" s="30">
        <v>2019</v>
      </c>
      <c r="B2299" s="30">
        <v>9</v>
      </c>
      <c r="C2299" s="30" t="s">
        <v>71</v>
      </c>
      <c r="D2299" s="30" t="s">
        <v>44</v>
      </c>
      <c r="E2299" s="30">
        <v>12</v>
      </c>
    </row>
    <row r="2300" spans="1:5" x14ac:dyDescent="0.2">
      <c r="A2300" s="30">
        <v>2019</v>
      </c>
      <c r="B2300" s="30">
        <v>9</v>
      </c>
      <c r="C2300" s="30" t="s">
        <v>71</v>
      </c>
      <c r="D2300" s="30" t="s">
        <v>45</v>
      </c>
      <c r="E2300" s="30">
        <v>6</v>
      </c>
    </row>
    <row r="2301" spans="1:5" x14ac:dyDescent="0.2">
      <c r="A2301" s="30">
        <v>2019</v>
      </c>
      <c r="B2301" s="30">
        <v>9</v>
      </c>
      <c r="C2301" s="30" t="s">
        <v>71</v>
      </c>
      <c r="D2301" s="30" t="s">
        <v>46</v>
      </c>
      <c r="E2301" s="30">
        <v>4</v>
      </c>
    </row>
    <row r="2302" spans="1:5" x14ac:dyDescent="0.2">
      <c r="A2302" s="30">
        <v>2019</v>
      </c>
      <c r="B2302" s="30">
        <v>9</v>
      </c>
      <c r="C2302" s="30" t="s">
        <v>71</v>
      </c>
      <c r="D2302" s="30" t="s">
        <v>19</v>
      </c>
      <c r="E2302" s="30">
        <v>33</v>
      </c>
    </row>
    <row r="2303" spans="1:5" x14ac:dyDescent="0.2">
      <c r="A2303" s="30">
        <v>2019</v>
      </c>
      <c r="B2303" s="30">
        <v>9</v>
      </c>
      <c r="C2303" s="30" t="s">
        <v>71</v>
      </c>
      <c r="D2303" s="30" t="s">
        <v>20</v>
      </c>
      <c r="E2303" s="30">
        <v>23</v>
      </c>
    </row>
    <row r="2304" spans="1:5" x14ac:dyDescent="0.2">
      <c r="A2304" s="30">
        <v>2019</v>
      </c>
      <c r="B2304" s="30">
        <v>9</v>
      </c>
      <c r="C2304" s="30" t="s">
        <v>71</v>
      </c>
      <c r="D2304" s="30" t="s">
        <v>21</v>
      </c>
      <c r="E2304" s="30">
        <v>17</v>
      </c>
    </row>
    <row r="2305" spans="1:5" x14ac:dyDescent="0.2">
      <c r="A2305" s="30">
        <v>2019</v>
      </c>
      <c r="B2305" s="30">
        <v>9</v>
      </c>
      <c r="C2305" s="30" t="s">
        <v>71</v>
      </c>
      <c r="D2305" s="30" t="s">
        <v>22</v>
      </c>
      <c r="E2305" s="30">
        <v>2</v>
      </c>
    </row>
    <row r="2306" spans="1:5" x14ac:dyDescent="0.2">
      <c r="A2306" s="30">
        <v>2019</v>
      </c>
      <c r="B2306" s="30">
        <v>9</v>
      </c>
      <c r="C2306" s="30" t="s">
        <v>71</v>
      </c>
      <c r="D2306" s="30" t="s">
        <v>24</v>
      </c>
      <c r="E2306" s="30">
        <v>7</v>
      </c>
    </row>
    <row r="2307" spans="1:5" x14ac:dyDescent="0.2">
      <c r="A2307" s="30">
        <v>2019</v>
      </c>
      <c r="B2307" s="30">
        <v>9</v>
      </c>
      <c r="C2307" s="30" t="s">
        <v>71</v>
      </c>
      <c r="D2307" s="30" t="s">
        <v>25</v>
      </c>
      <c r="E2307" s="30">
        <v>17</v>
      </c>
    </row>
    <row r="2308" spans="1:5" x14ac:dyDescent="0.2">
      <c r="A2308" s="30">
        <v>2019</v>
      </c>
      <c r="B2308" s="30">
        <v>9</v>
      </c>
      <c r="C2308" s="30" t="s">
        <v>71</v>
      </c>
      <c r="D2308" s="30" t="s">
        <v>26</v>
      </c>
      <c r="E2308" s="30">
        <v>10</v>
      </c>
    </row>
    <row r="2309" spans="1:5" x14ac:dyDescent="0.2">
      <c r="A2309" s="30">
        <v>2019</v>
      </c>
      <c r="B2309" s="30">
        <v>9</v>
      </c>
      <c r="C2309" s="30" t="s">
        <v>71</v>
      </c>
      <c r="D2309" s="30" t="s">
        <v>29</v>
      </c>
      <c r="E2309" s="30">
        <v>11</v>
      </c>
    </row>
    <row r="2310" spans="1:5" x14ac:dyDescent="0.2">
      <c r="A2310" s="30">
        <v>2019</v>
      </c>
      <c r="B2310" s="30">
        <v>9</v>
      </c>
      <c r="C2310" s="30" t="s">
        <v>71</v>
      </c>
      <c r="D2310" s="30" t="s">
        <v>30</v>
      </c>
      <c r="E2310" s="30">
        <v>6</v>
      </c>
    </row>
    <row r="2311" spans="1:5" x14ac:dyDescent="0.2">
      <c r="A2311" s="30">
        <v>2019</v>
      </c>
      <c r="B2311" s="30">
        <v>9</v>
      </c>
      <c r="C2311" s="30" t="s">
        <v>71</v>
      </c>
      <c r="D2311" s="30" t="s">
        <v>31</v>
      </c>
      <c r="E2311" s="30">
        <v>9</v>
      </c>
    </row>
    <row r="2312" spans="1:5" x14ac:dyDescent="0.2">
      <c r="A2312" s="30">
        <v>2019</v>
      </c>
      <c r="B2312" s="30">
        <v>9</v>
      </c>
      <c r="C2312" s="30" t="s">
        <v>71</v>
      </c>
      <c r="D2312" s="30" t="s">
        <v>32</v>
      </c>
      <c r="E2312" s="30">
        <v>2</v>
      </c>
    </row>
    <row r="2313" spans="1:5" x14ac:dyDescent="0.2">
      <c r="A2313" s="30">
        <v>2019</v>
      </c>
      <c r="B2313" s="30">
        <v>9</v>
      </c>
      <c r="C2313" s="30" t="s">
        <v>71</v>
      </c>
      <c r="D2313" s="30" t="s">
        <v>34</v>
      </c>
      <c r="E2313" s="30">
        <v>13</v>
      </c>
    </row>
    <row r="2314" spans="1:5" x14ac:dyDescent="0.2">
      <c r="A2314" s="30">
        <v>2019</v>
      </c>
      <c r="B2314" s="30">
        <v>9</v>
      </c>
      <c r="C2314" s="30" t="s">
        <v>71</v>
      </c>
      <c r="D2314" s="30" t="s">
        <v>39</v>
      </c>
      <c r="E2314" s="30">
        <v>14</v>
      </c>
    </row>
    <row r="2315" spans="1:5" x14ac:dyDescent="0.2">
      <c r="A2315" s="30">
        <v>2019</v>
      </c>
      <c r="B2315" s="30">
        <v>9</v>
      </c>
      <c r="C2315" s="30" t="s">
        <v>71</v>
      </c>
      <c r="D2315" s="30" t="s">
        <v>35</v>
      </c>
      <c r="E2315" s="30">
        <v>15</v>
      </c>
    </row>
    <row r="2316" spans="1:5" x14ac:dyDescent="0.2">
      <c r="A2316" s="30">
        <v>2019</v>
      </c>
      <c r="B2316" s="30">
        <v>9</v>
      </c>
      <c r="C2316" s="30" t="s">
        <v>71</v>
      </c>
      <c r="D2316" s="30" t="s">
        <v>40</v>
      </c>
      <c r="E2316" s="30">
        <v>15</v>
      </c>
    </row>
    <row r="2317" spans="1:5" x14ac:dyDescent="0.2">
      <c r="A2317" s="30">
        <v>2019</v>
      </c>
      <c r="B2317" s="30">
        <v>9</v>
      </c>
      <c r="C2317" s="30" t="s">
        <v>71</v>
      </c>
      <c r="D2317" s="30" t="s">
        <v>36</v>
      </c>
      <c r="E2317" s="30">
        <v>15</v>
      </c>
    </row>
    <row r="2318" spans="1:5" x14ac:dyDescent="0.2">
      <c r="A2318" s="30">
        <v>2019</v>
      </c>
      <c r="B2318" s="30">
        <v>9</v>
      </c>
      <c r="C2318" s="30" t="s">
        <v>71</v>
      </c>
      <c r="D2318" s="30" t="s">
        <v>41</v>
      </c>
      <c r="E2318" s="30">
        <v>9</v>
      </c>
    </row>
    <row r="2319" spans="1:5" x14ac:dyDescent="0.2">
      <c r="A2319" s="30">
        <v>2019</v>
      </c>
      <c r="B2319" s="30">
        <v>9</v>
      </c>
      <c r="C2319" s="30" t="s">
        <v>65</v>
      </c>
      <c r="D2319" s="30" t="s">
        <v>49</v>
      </c>
      <c r="E2319" s="30">
        <v>4</v>
      </c>
    </row>
    <row r="2320" spans="1:5" x14ac:dyDescent="0.2">
      <c r="A2320" s="30">
        <v>2019</v>
      </c>
      <c r="B2320" s="30">
        <v>9</v>
      </c>
      <c r="C2320" s="30" t="s">
        <v>65</v>
      </c>
      <c r="D2320" s="30" t="s">
        <v>50</v>
      </c>
      <c r="E2320" s="30">
        <v>3</v>
      </c>
    </row>
    <row r="2321" spans="1:5" x14ac:dyDescent="0.2">
      <c r="A2321" s="30">
        <v>2019</v>
      </c>
      <c r="B2321" s="30">
        <v>9</v>
      </c>
      <c r="C2321" s="30" t="s">
        <v>65</v>
      </c>
      <c r="D2321" s="30" t="s">
        <v>51</v>
      </c>
      <c r="E2321" s="30">
        <v>2</v>
      </c>
    </row>
    <row r="2322" spans="1:5" x14ac:dyDescent="0.2">
      <c r="A2322" s="30">
        <v>2019</v>
      </c>
      <c r="B2322" s="30">
        <v>9</v>
      </c>
      <c r="C2322" s="30" t="s">
        <v>65</v>
      </c>
      <c r="D2322" s="30" t="s">
        <v>53</v>
      </c>
      <c r="E2322" s="30">
        <v>4</v>
      </c>
    </row>
    <row r="2323" spans="1:5" x14ac:dyDescent="0.2">
      <c r="A2323" s="30">
        <v>2019</v>
      </c>
      <c r="B2323" s="30">
        <v>9</v>
      </c>
      <c r="C2323" s="30" t="s">
        <v>65</v>
      </c>
      <c r="D2323" s="30" t="s">
        <v>57</v>
      </c>
      <c r="E2323" s="30">
        <v>2</v>
      </c>
    </row>
    <row r="2324" spans="1:5" x14ac:dyDescent="0.2">
      <c r="A2324" s="30">
        <v>2019</v>
      </c>
      <c r="B2324" s="30">
        <v>9</v>
      </c>
      <c r="C2324" s="30" t="s">
        <v>65</v>
      </c>
      <c r="D2324" s="30" t="s">
        <v>44</v>
      </c>
      <c r="E2324" s="30">
        <v>22</v>
      </c>
    </row>
    <row r="2325" spans="1:5" x14ac:dyDescent="0.2">
      <c r="A2325" s="30">
        <v>2019</v>
      </c>
      <c r="B2325" s="30">
        <v>9</v>
      </c>
      <c r="C2325" s="30" t="s">
        <v>65</v>
      </c>
      <c r="D2325" s="30" t="s">
        <v>45</v>
      </c>
      <c r="E2325" s="30">
        <v>22</v>
      </c>
    </row>
    <row r="2326" spans="1:5" x14ac:dyDescent="0.2">
      <c r="A2326" s="30">
        <v>2019</v>
      </c>
      <c r="B2326" s="30">
        <v>9</v>
      </c>
      <c r="C2326" s="30" t="s">
        <v>65</v>
      </c>
      <c r="D2326" s="30" t="s">
        <v>46</v>
      </c>
      <c r="E2326" s="30">
        <v>17</v>
      </c>
    </row>
    <row r="2327" spans="1:5" x14ac:dyDescent="0.2">
      <c r="A2327" s="30">
        <v>2019</v>
      </c>
      <c r="B2327" s="30">
        <v>9</v>
      </c>
      <c r="C2327" s="30" t="s">
        <v>65</v>
      </c>
      <c r="D2327" s="30" t="s">
        <v>19</v>
      </c>
      <c r="E2327" s="30">
        <v>118</v>
      </c>
    </row>
    <row r="2328" spans="1:5" x14ac:dyDescent="0.2">
      <c r="A2328" s="30">
        <v>2019</v>
      </c>
      <c r="B2328" s="30">
        <v>9</v>
      </c>
      <c r="C2328" s="30" t="s">
        <v>65</v>
      </c>
      <c r="D2328" s="30" t="s">
        <v>20</v>
      </c>
      <c r="E2328" s="30">
        <v>709</v>
      </c>
    </row>
    <row r="2329" spans="1:5" x14ac:dyDescent="0.2">
      <c r="A2329" s="30">
        <v>2019</v>
      </c>
      <c r="B2329" s="30">
        <v>9</v>
      </c>
      <c r="C2329" s="30" t="s">
        <v>65</v>
      </c>
      <c r="D2329" s="30" t="s">
        <v>21</v>
      </c>
      <c r="E2329" s="30">
        <v>1824</v>
      </c>
    </row>
    <row r="2330" spans="1:5" x14ac:dyDescent="0.2">
      <c r="A2330" s="30">
        <v>2019</v>
      </c>
      <c r="B2330" s="30">
        <v>9</v>
      </c>
      <c r="C2330" s="30" t="s">
        <v>65</v>
      </c>
      <c r="D2330" s="30" t="s">
        <v>22</v>
      </c>
      <c r="E2330" s="30">
        <v>41</v>
      </c>
    </row>
    <row r="2331" spans="1:5" x14ac:dyDescent="0.2">
      <c r="A2331" s="30">
        <v>2019</v>
      </c>
      <c r="B2331" s="30">
        <v>9</v>
      </c>
      <c r="C2331" s="30" t="s">
        <v>65</v>
      </c>
      <c r="D2331" s="30" t="s">
        <v>24</v>
      </c>
      <c r="E2331" s="30">
        <v>64</v>
      </c>
    </row>
    <row r="2332" spans="1:5" x14ac:dyDescent="0.2">
      <c r="A2332" s="30">
        <v>2019</v>
      </c>
      <c r="B2332" s="30">
        <v>9</v>
      </c>
      <c r="C2332" s="30" t="s">
        <v>65</v>
      </c>
      <c r="D2332" s="30" t="s">
        <v>25</v>
      </c>
      <c r="E2332" s="30">
        <v>506</v>
      </c>
    </row>
    <row r="2333" spans="1:5" x14ac:dyDescent="0.2">
      <c r="A2333" s="30">
        <v>2019</v>
      </c>
      <c r="B2333" s="30">
        <v>9</v>
      </c>
      <c r="C2333" s="30" t="s">
        <v>65</v>
      </c>
      <c r="D2333" s="30" t="s">
        <v>26</v>
      </c>
      <c r="E2333" s="30">
        <v>1693</v>
      </c>
    </row>
    <row r="2334" spans="1:5" x14ac:dyDescent="0.2">
      <c r="A2334" s="30">
        <v>2019</v>
      </c>
      <c r="B2334" s="30">
        <v>9</v>
      </c>
      <c r="C2334" s="30" t="s">
        <v>65</v>
      </c>
      <c r="D2334" s="30" t="s">
        <v>27</v>
      </c>
      <c r="E2334" s="30">
        <v>36</v>
      </c>
    </row>
    <row r="2335" spans="1:5" x14ac:dyDescent="0.2">
      <c r="A2335" s="30">
        <v>2019</v>
      </c>
      <c r="B2335" s="30">
        <v>9</v>
      </c>
      <c r="C2335" s="30" t="s">
        <v>65</v>
      </c>
      <c r="D2335" s="30" t="s">
        <v>29</v>
      </c>
      <c r="E2335" s="30">
        <v>51</v>
      </c>
    </row>
    <row r="2336" spans="1:5" x14ac:dyDescent="0.2">
      <c r="A2336" s="30">
        <v>2019</v>
      </c>
      <c r="B2336" s="30">
        <v>9</v>
      </c>
      <c r="C2336" s="30" t="s">
        <v>65</v>
      </c>
      <c r="D2336" s="30" t="s">
        <v>30</v>
      </c>
      <c r="E2336" s="30">
        <v>296</v>
      </c>
    </row>
    <row r="2337" spans="1:5" x14ac:dyDescent="0.2">
      <c r="A2337" s="30">
        <v>2019</v>
      </c>
      <c r="B2337" s="30">
        <v>9</v>
      </c>
      <c r="C2337" s="30" t="s">
        <v>65</v>
      </c>
      <c r="D2337" s="30" t="s">
        <v>31</v>
      </c>
      <c r="E2337" s="30">
        <v>860</v>
      </c>
    </row>
    <row r="2338" spans="1:5" x14ac:dyDescent="0.2">
      <c r="A2338" s="30">
        <v>2019</v>
      </c>
      <c r="B2338" s="30">
        <v>9</v>
      </c>
      <c r="C2338" s="30" t="s">
        <v>65</v>
      </c>
      <c r="D2338" s="30" t="s">
        <v>32</v>
      </c>
      <c r="E2338" s="30">
        <v>19</v>
      </c>
    </row>
    <row r="2339" spans="1:5" x14ac:dyDescent="0.2">
      <c r="A2339" s="30">
        <v>2019</v>
      </c>
      <c r="B2339" s="30">
        <v>9</v>
      </c>
      <c r="C2339" s="30" t="s">
        <v>65</v>
      </c>
      <c r="D2339" s="30" t="s">
        <v>34</v>
      </c>
      <c r="E2339" s="30">
        <v>35</v>
      </c>
    </row>
    <row r="2340" spans="1:5" x14ac:dyDescent="0.2">
      <c r="A2340" s="30">
        <v>2019</v>
      </c>
      <c r="B2340" s="30">
        <v>9</v>
      </c>
      <c r="C2340" s="30" t="s">
        <v>65</v>
      </c>
      <c r="D2340" s="30" t="s">
        <v>39</v>
      </c>
      <c r="E2340" s="30">
        <v>26</v>
      </c>
    </row>
    <row r="2341" spans="1:5" x14ac:dyDescent="0.2">
      <c r="A2341" s="30">
        <v>2019</v>
      </c>
      <c r="B2341" s="30">
        <v>9</v>
      </c>
      <c r="C2341" s="30" t="s">
        <v>65</v>
      </c>
      <c r="D2341" s="30" t="s">
        <v>35</v>
      </c>
      <c r="E2341" s="30">
        <v>161</v>
      </c>
    </row>
    <row r="2342" spans="1:5" x14ac:dyDescent="0.2">
      <c r="A2342" s="30">
        <v>2019</v>
      </c>
      <c r="B2342" s="30">
        <v>9</v>
      </c>
      <c r="C2342" s="30" t="s">
        <v>65</v>
      </c>
      <c r="D2342" s="30" t="s">
        <v>40</v>
      </c>
      <c r="E2342" s="30">
        <v>54</v>
      </c>
    </row>
    <row r="2343" spans="1:5" x14ac:dyDescent="0.2">
      <c r="A2343" s="30">
        <v>2019</v>
      </c>
      <c r="B2343" s="30">
        <v>9</v>
      </c>
      <c r="C2343" s="30" t="s">
        <v>65</v>
      </c>
      <c r="D2343" s="30" t="s">
        <v>36</v>
      </c>
      <c r="E2343" s="30">
        <v>409</v>
      </c>
    </row>
    <row r="2344" spans="1:5" x14ac:dyDescent="0.2">
      <c r="A2344" s="30">
        <v>2019</v>
      </c>
      <c r="B2344" s="30">
        <v>9</v>
      </c>
      <c r="C2344" s="30" t="s">
        <v>65</v>
      </c>
      <c r="D2344" s="30" t="s">
        <v>41</v>
      </c>
      <c r="E2344" s="30">
        <v>109</v>
      </c>
    </row>
    <row r="2345" spans="1:5" x14ac:dyDescent="0.2">
      <c r="A2345" s="30">
        <v>2019</v>
      </c>
      <c r="B2345" s="30">
        <v>9</v>
      </c>
      <c r="C2345" s="30" t="s">
        <v>65</v>
      </c>
      <c r="D2345" s="30" t="s">
        <v>37</v>
      </c>
      <c r="E2345" s="30">
        <v>10</v>
      </c>
    </row>
    <row r="2346" spans="1:5" x14ac:dyDescent="0.2">
      <c r="A2346" s="30">
        <v>2019</v>
      </c>
      <c r="B2346" s="30">
        <v>9</v>
      </c>
      <c r="C2346" s="30" t="s">
        <v>65</v>
      </c>
      <c r="D2346" s="30" t="s">
        <v>42</v>
      </c>
      <c r="E2346" s="30">
        <v>1</v>
      </c>
    </row>
    <row r="2347" spans="1:5" x14ac:dyDescent="0.2">
      <c r="A2347" s="30">
        <v>2019</v>
      </c>
      <c r="B2347" s="30">
        <v>9</v>
      </c>
      <c r="C2347" s="30" t="s">
        <v>67</v>
      </c>
      <c r="D2347" s="30" t="s">
        <v>57</v>
      </c>
      <c r="E2347" s="30">
        <v>2</v>
      </c>
    </row>
    <row r="2348" spans="1:5" x14ac:dyDescent="0.2">
      <c r="A2348" s="30">
        <v>2019</v>
      </c>
      <c r="B2348" s="30">
        <v>9</v>
      </c>
      <c r="C2348" s="30" t="s">
        <v>67</v>
      </c>
      <c r="D2348" s="30" t="s">
        <v>44</v>
      </c>
      <c r="E2348" s="30">
        <v>3</v>
      </c>
    </row>
    <row r="2349" spans="1:5" x14ac:dyDescent="0.2">
      <c r="A2349" s="30">
        <v>2019</v>
      </c>
      <c r="B2349" s="30">
        <v>9</v>
      </c>
      <c r="C2349" s="30" t="s">
        <v>67</v>
      </c>
      <c r="D2349" s="30" t="s">
        <v>45</v>
      </c>
      <c r="E2349" s="30">
        <v>3</v>
      </c>
    </row>
    <row r="2350" spans="1:5" x14ac:dyDescent="0.2">
      <c r="A2350" s="30">
        <v>2019</v>
      </c>
      <c r="B2350" s="30">
        <v>9</v>
      </c>
      <c r="C2350" s="30" t="s">
        <v>67</v>
      </c>
      <c r="D2350" s="30" t="s">
        <v>46</v>
      </c>
      <c r="E2350" s="30">
        <v>16</v>
      </c>
    </row>
    <row r="2351" spans="1:5" x14ac:dyDescent="0.2">
      <c r="A2351" s="30">
        <v>2019</v>
      </c>
      <c r="B2351" s="30">
        <v>9</v>
      </c>
      <c r="C2351" s="30" t="s">
        <v>67</v>
      </c>
      <c r="D2351" s="30" t="s">
        <v>47</v>
      </c>
      <c r="E2351" s="30">
        <v>1</v>
      </c>
    </row>
    <row r="2352" spans="1:5" x14ac:dyDescent="0.2">
      <c r="A2352" s="30">
        <v>2019</v>
      </c>
      <c r="B2352" s="30">
        <v>9</v>
      </c>
      <c r="C2352" s="30" t="s">
        <v>67</v>
      </c>
      <c r="D2352" s="30" t="s">
        <v>19</v>
      </c>
      <c r="E2352" s="30">
        <v>94</v>
      </c>
    </row>
    <row r="2353" spans="1:5" x14ac:dyDescent="0.2">
      <c r="A2353" s="30">
        <v>2019</v>
      </c>
      <c r="B2353" s="30">
        <v>9</v>
      </c>
      <c r="C2353" s="30" t="s">
        <v>67</v>
      </c>
      <c r="D2353" s="30" t="s">
        <v>20</v>
      </c>
      <c r="E2353" s="30">
        <v>340</v>
      </c>
    </row>
    <row r="2354" spans="1:5" x14ac:dyDescent="0.2">
      <c r="A2354" s="30">
        <v>2019</v>
      </c>
      <c r="B2354" s="30">
        <v>9</v>
      </c>
      <c r="C2354" s="30" t="s">
        <v>67</v>
      </c>
      <c r="D2354" s="30" t="s">
        <v>21</v>
      </c>
      <c r="E2354" s="30">
        <v>601</v>
      </c>
    </row>
    <row r="2355" spans="1:5" x14ac:dyDescent="0.2">
      <c r="A2355" s="30">
        <v>2019</v>
      </c>
      <c r="B2355" s="30">
        <v>9</v>
      </c>
      <c r="C2355" s="30" t="s">
        <v>67</v>
      </c>
      <c r="D2355" s="30" t="s">
        <v>22</v>
      </c>
      <c r="E2355" s="30">
        <v>71</v>
      </c>
    </row>
    <row r="2356" spans="1:5" x14ac:dyDescent="0.2">
      <c r="A2356" s="30">
        <v>2019</v>
      </c>
      <c r="B2356" s="30">
        <v>9</v>
      </c>
      <c r="C2356" s="30" t="s">
        <v>67</v>
      </c>
      <c r="D2356" s="30" t="s">
        <v>23</v>
      </c>
      <c r="E2356" s="30">
        <v>1</v>
      </c>
    </row>
    <row r="2357" spans="1:5" x14ac:dyDescent="0.2">
      <c r="A2357" s="30">
        <v>2019</v>
      </c>
      <c r="B2357" s="30">
        <v>9</v>
      </c>
      <c r="C2357" s="30" t="s">
        <v>67</v>
      </c>
      <c r="D2357" s="30" t="s">
        <v>24</v>
      </c>
      <c r="E2357" s="30">
        <v>53</v>
      </c>
    </row>
    <row r="2358" spans="1:5" x14ac:dyDescent="0.2">
      <c r="A2358" s="30">
        <v>2019</v>
      </c>
      <c r="B2358" s="30">
        <v>9</v>
      </c>
      <c r="C2358" s="30" t="s">
        <v>67</v>
      </c>
      <c r="D2358" s="30" t="s">
        <v>25</v>
      </c>
      <c r="E2358" s="30">
        <v>226</v>
      </c>
    </row>
    <row r="2359" spans="1:5" x14ac:dyDescent="0.2">
      <c r="A2359" s="30">
        <v>2019</v>
      </c>
      <c r="B2359" s="30">
        <v>9</v>
      </c>
      <c r="C2359" s="30" t="s">
        <v>67</v>
      </c>
      <c r="D2359" s="30" t="s">
        <v>26</v>
      </c>
      <c r="E2359" s="30">
        <v>461</v>
      </c>
    </row>
    <row r="2360" spans="1:5" x14ac:dyDescent="0.2">
      <c r="A2360" s="30">
        <v>2019</v>
      </c>
      <c r="B2360" s="30">
        <v>9</v>
      </c>
      <c r="C2360" s="30" t="s">
        <v>67</v>
      </c>
      <c r="D2360" s="30" t="s">
        <v>27</v>
      </c>
      <c r="E2360" s="30">
        <v>115</v>
      </c>
    </row>
    <row r="2361" spans="1:5" x14ac:dyDescent="0.2">
      <c r="A2361" s="30">
        <v>2019</v>
      </c>
      <c r="B2361" s="30">
        <v>9</v>
      </c>
      <c r="C2361" s="30" t="s">
        <v>67</v>
      </c>
      <c r="D2361" s="30" t="s">
        <v>28</v>
      </c>
      <c r="E2361" s="30">
        <v>9</v>
      </c>
    </row>
    <row r="2362" spans="1:5" x14ac:dyDescent="0.2">
      <c r="A2362" s="30">
        <v>2019</v>
      </c>
      <c r="B2362" s="30">
        <v>9</v>
      </c>
      <c r="C2362" s="30" t="s">
        <v>67</v>
      </c>
      <c r="D2362" s="30" t="s">
        <v>29</v>
      </c>
      <c r="E2362" s="30">
        <v>37</v>
      </c>
    </row>
    <row r="2363" spans="1:5" x14ac:dyDescent="0.2">
      <c r="A2363" s="30">
        <v>2019</v>
      </c>
      <c r="B2363" s="30">
        <v>9</v>
      </c>
      <c r="C2363" s="30" t="s">
        <v>67</v>
      </c>
      <c r="D2363" s="30" t="s">
        <v>30</v>
      </c>
      <c r="E2363" s="30">
        <v>145</v>
      </c>
    </row>
    <row r="2364" spans="1:5" x14ac:dyDescent="0.2">
      <c r="A2364" s="30">
        <v>2019</v>
      </c>
      <c r="B2364" s="30">
        <v>9</v>
      </c>
      <c r="C2364" s="30" t="s">
        <v>67</v>
      </c>
      <c r="D2364" s="30" t="s">
        <v>31</v>
      </c>
      <c r="E2364" s="30">
        <v>292</v>
      </c>
    </row>
    <row r="2365" spans="1:5" x14ac:dyDescent="0.2">
      <c r="A2365" s="30">
        <v>2019</v>
      </c>
      <c r="B2365" s="30">
        <v>9</v>
      </c>
      <c r="C2365" s="30" t="s">
        <v>67</v>
      </c>
      <c r="D2365" s="30" t="s">
        <v>32</v>
      </c>
      <c r="E2365" s="30">
        <v>56</v>
      </c>
    </row>
    <row r="2366" spans="1:5" x14ac:dyDescent="0.2">
      <c r="A2366" s="30">
        <v>2019</v>
      </c>
      <c r="B2366" s="30">
        <v>9</v>
      </c>
      <c r="C2366" s="30" t="s">
        <v>67</v>
      </c>
      <c r="D2366" s="30" t="s">
        <v>33</v>
      </c>
      <c r="E2366" s="30">
        <v>3</v>
      </c>
    </row>
    <row r="2367" spans="1:5" x14ac:dyDescent="0.2">
      <c r="A2367" s="30">
        <v>2019</v>
      </c>
      <c r="B2367" s="30">
        <v>9</v>
      </c>
      <c r="C2367" s="30" t="s">
        <v>67</v>
      </c>
      <c r="D2367" s="30" t="s">
        <v>34</v>
      </c>
      <c r="E2367" s="30">
        <v>14</v>
      </c>
    </row>
    <row r="2368" spans="1:5" x14ac:dyDescent="0.2">
      <c r="A2368" s="30">
        <v>2019</v>
      </c>
      <c r="B2368" s="30">
        <v>9</v>
      </c>
      <c r="C2368" s="30" t="s">
        <v>67</v>
      </c>
      <c r="D2368" s="30" t="s">
        <v>39</v>
      </c>
      <c r="E2368" s="30">
        <v>9</v>
      </c>
    </row>
    <row r="2369" spans="1:5" x14ac:dyDescent="0.2">
      <c r="A2369" s="30">
        <v>2019</v>
      </c>
      <c r="B2369" s="30">
        <v>9</v>
      </c>
      <c r="C2369" s="30" t="s">
        <v>67</v>
      </c>
      <c r="D2369" s="30" t="s">
        <v>35</v>
      </c>
      <c r="E2369" s="30">
        <v>49</v>
      </c>
    </row>
    <row r="2370" spans="1:5" x14ac:dyDescent="0.2">
      <c r="A2370" s="30">
        <v>2019</v>
      </c>
      <c r="B2370" s="30">
        <v>9</v>
      </c>
      <c r="C2370" s="30" t="s">
        <v>67</v>
      </c>
      <c r="D2370" s="30" t="s">
        <v>40</v>
      </c>
      <c r="E2370" s="30">
        <v>20</v>
      </c>
    </row>
    <row r="2371" spans="1:5" x14ac:dyDescent="0.2">
      <c r="A2371" s="30">
        <v>2019</v>
      </c>
      <c r="B2371" s="30">
        <v>9</v>
      </c>
      <c r="C2371" s="30" t="s">
        <v>67</v>
      </c>
      <c r="D2371" s="30" t="s">
        <v>36</v>
      </c>
      <c r="E2371" s="30">
        <v>135</v>
      </c>
    </row>
    <row r="2372" spans="1:5" x14ac:dyDescent="0.2">
      <c r="A2372" s="30">
        <v>2019</v>
      </c>
      <c r="B2372" s="30">
        <v>9</v>
      </c>
      <c r="C2372" s="30" t="s">
        <v>67</v>
      </c>
      <c r="D2372" s="30" t="s">
        <v>41</v>
      </c>
      <c r="E2372" s="30">
        <v>35</v>
      </c>
    </row>
    <row r="2373" spans="1:5" x14ac:dyDescent="0.2">
      <c r="A2373" s="30">
        <v>2019</v>
      </c>
      <c r="B2373" s="30">
        <v>9</v>
      </c>
      <c r="C2373" s="30" t="s">
        <v>67</v>
      </c>
      <c r="D2373" s="30" t="s">
        <v>37</v>
      </c>
      <c r="E2373" s="30">
        <v>19</v>
      </c>
    </row>
    <row r="2374" spans="1:5" x14ac:dyDescent="0.2">
      <c r="A2374" s="30">
        <v>2019</v>
      </c>
      <c r="B2374" s="30">
        <v>9</v>
      </c>
      <c r="C2374" s="30" t="s">
        <v>67</v>
      </c>
      <c r="D2374" s="30" t="s">
        <v>42</v>
      </c>
      <c r="E2374" s="30">
        <v>4</v>
      </c>
    </row>
    <row r="2375" spans="1:5" x14ac:dyDescent="0.2">
      <c r="A2375" s="30">
        <v>2019</v>
      </c>
      <c r="B2375" s="30">
        <v>9</v>
      </c>
      <c r="C2375" s="30" t="s">
        <v>69</v>
      </c>
      <c r="D2375" s="30" t="s">
        <v>49</v>
      </c>
      <c r="E2375" s="30">
        <v>7</v>
      </c>
    </row>
    <row r="2376" spans="1:5" x14ac:dyDescent="0.2">
      <c r="A2376" s="30">
        <v>2019</v>
      </c>
      <c r="B2376" s="30">
        <v>9</v>
      </c>
      <c r="C2376" s="30" t="s">
        <v>69</v>
      </c>
      <c r="D2376" s="30" t="s">
        <v>50</v>
      </c>
      <c r="E2376" s="30">
        <v>9</v>
      </c>
    </row>
    <row r="2377" spans="1:5" x14ac:dyDescent="0.2">
      <c r="A2377" s="30">
        <v>2019</v>
      </c>
      <c r="B2377" s="30">
        <v>9</v>
      </c>
      <c r="C2377" s="30" t="s">
        <v>69</v>
      </c>
      <c r="D2377" s="30" t="s">
        <v>51</v>
      </c>
      <c r="E2377" s="30">
        <v>6</v>
      </c>
    </row>
    <row r="2378" spans="1:5" x14ac:dyDescent="0.2">
      <c r="A2378" s="30">
        <v>2019</v>
      </c>
      <c r="B2378" s="30">
        <v>9</v>
      </c>
      <c r="C2378" s="30" t="s">
        <v>69</v>
      </c>
      <c r="D2378" s="30" t="s">
        <v>52</v>
      </c>
      <c r="E2378" s="30">
        <v>4</v>
      </c>
    </row>
    <row r="2379" spans="1:5" x14ac:dyDescent="0.2">
      <c r="A2379" s="30">
        <v>2019</v>
      </c>
      <c r="B2379" s="30">
        <v>9</v>
      </c>
      <c r="C2379" s="30" t="s">
        <v>69</v>
      </c>
      <c r="D2379" s="30" t="s">
        <v>53</v>
      </c>
      <c r="E2379" s="30">
        <v>11</v>
      </c>
    </row>
    <row r="2380" spans="1:5" x14ac:dyDescent="0.2">
      <c r="A2380" s="30">
        <v>2019</v>
      </c>
      <c r="B2380" s="30">
        <v>9</v>
      </c>
      <c r="C2380" s="30" t="s">
        <v>69</v>
      </c>
      <c r="D2380" s="30" t="s">
        <v>54</v>
      </c>
      <c r="E2380" s="30">
        <v>1</v>
      </c>
    </row>
    <row r="2381" spans="1:5" x14ac:dyDescent="0.2">
      <c r="A2381" s="30">
        <v>2019</v>
      </c>
      <c r="B2381" s="30">
        <v>9</v>
      </c>
      <c r="C2381" s="30" t="s">
        <v>69</v>
      </c>
      <c r="D2381" s="30" t="s">
        <v>57</v>
      </c>
      <c r="E2381" s="30">
        <v>8</v>
      </c>
    </row>
    <row r="2382" spans="1:5" x14ac:dyDescent="0.2">
      <c r="A2382" s="30">
        <v>2019</v>
      </c>
      <c r="B2382" s="30">
        <v>9</v>
      </c>
      <c r="C2382" s="30" t="s">
        <v>69</v>
      </c>
      <c r="D2382" s="30" t="s">
        <v>59</v>
      </c>
      <c r="E2382" s="30">
        <v>1</v>
      </c>
    </row>
    <row r="2383" spans="1:5" x14ac:dyDescent="0.2">
      <c r="A2383" s="30">
        <v>2019</v>
      </c>
      <c r="B2383" s="30">
        <v>9</v>
      </c>
      <c r="C2383" s="30" t="s">
        <v>69</v>
      </c>
      <c r="D2383" s="30" t="s">
        <v>44</v>
      </c>
      <c r="E2383" s="30">
        <v>9</v>
      </c>
    </row>
    <row r="2384" spans="1:5" x14ac:dyDescent="0.2">
      <c r="A2384" s="30">
        <v>2019</v>
      </c>
      <c r="B2384" s="30">
        <v>9</v>
      </c>
      <c r="C2384" s="30" t="s">
        <v>69</v>
      </c>
      <c r="D2384" s="30" t="s">
        <v>45</v>
      </c>
      <c r="E2384" s="30">
        <v>33</v>
      </c>
    </row>
    <row r="2385" spans="1:5" x14ac:dyDescent="0.2">
      <c r="A2385" s="30">
        <v>2019</v>
      </c>
      <c r="B2385" s="30">
        <v>9</v>
      </c>
      <c r="C2385" s="30" t="s">
        <v>69</v>
      </c>
      <c r="D2385" s="30" t="s">
        <v>46</v>
      </c>
      <c r="E2385" s="30">
        <v>58</v>
      </c>
    </row>
    <row r="2386" spans="1:5" x14ac:dyDescent="0.2">
      <c r="A2386" s="30">
        <v>2019</v>
      </c>
      <c r="B2386" s="30">
        <v>9</v>
      </c>
      <c r="C2386" s="30" t="s">
        <v>69</v>
      </c>
      <c r="D2386" s="30" t="s">
        <v>47</v>
      </c>
      <c r="E2386" s="30">
        <v>7</v>
      </c>
    </row>
    <row r="2387" spans="1:5" x14ac:dyDescent="0.2">
      <c r="A2387" s="30">
        <v>2019</v>
      </c>
      <c r="B2387" s="30">
        <v>9</v>
      </c>
      <c r="C2387" s="30" t="s">
        <v>69</v>
      </c>
      <c r="D2387" s="30" t="s">
        <v>19</v>
      </c>
      <c r="E2387" s="30">
        <v>47</v>
      </c>
    </row>
    <row r="2388" spans="1:5" x14ac:dyDescent="0.2">
      <c r="A2388" s="30">
        <v>2019</v>
      </c>
      <c r="B2388" s="30">
        <v>9</v>
      </c>
      <c r="C2388" s="30" t="s">
        <v>69</v>
      </c>
      <c r="D2388" s="30" t="s">
        <v>20</v>
      </c>
      <c r="E2388" s="30">
        <v>197</v>
      </c>
    </row>
    <row r="2389" spans="1:5" x14ac:dyDescent="0.2">
      <c r="A2389" s="30">
        <v>2019</v>
      </c>
      <c r="B2389" s="30">
        <v>9</v>
      </c>
      <c r="C2389" s="30" t="s">
        <v>69</v>
      </c>
      <c r="D2389" s="30" t="s">
        <v>21</v>
      </c>
      <c r="E2389" s="30">
        <v>799</v>
      </c>
    </row>
    <row r="2390" spans="1:5" x14ac:dyDescent="0.2">
      <c r="A2390" s="30">
        <v>2019</v>
      </c>
      <c r="B2390" s="30">
        <v>9</v>
      </c>
      <c r="C2390" s="30" t="s">
        <v>69</v>
      </c>
      <c r="D2390" s="30" t="s">
        <v>22</v>
      </c>
      <c r="E2390" s="30">
        <v>339</v>
      </c>
    </row>
    <row r="2391" spans="1:5" x14ac:dyDescent="0.2">
      <c r="A2391" s="30">
        <v>2019</v>
      </c>
      <c r="B2391" s="30">
        <v>9</v>
      </c>
      <c r="C2391" s="30" t="s">
        <v>69</v>
      </c>
      <c r="D2391" s="30" t="s">
        <v>23</v>
      </c>
      <c r="E2391" s="30">
        <v>22</v>
      </c>
    </row>
    <row r="2392" spans="1:5" x14ac:dyDescent="0.2">
      <c r="A2392" s="30">
        <v>2019</v>
      </c>
      <c r="B2392" s="30">
        <v>9</v>
      </c>
      <c r="C2392" s="30" t="s">
        <v>69</v>
      </c>
      <c r="D2392" s="30" t="s">
        <v>24</v>
      </c>
      <c r="E2392" s="30">
        <v>25</v>
      </c>
    </row>
    <row r="2393" spans="1:5" x14ac:dyDescent="0.2">
      <c r="A2393" s="30">
        <v>2019</v>
      </c>
      <c r="B2393" s="30">
        <v>9</v>
      </c>
      <c r="C2393" s="30" t="s">
        <v>69</v>
      </c>
      <c r="D2393" s="30" t="s">
        <v>25</v>
      </c>
      <c r="E2393" s="30">
        <v>147</v>
      </c>
    </row>
    <row r="2394" spans="1:5" x14ac:dyDescent="0.2">
      <c r="A2394" s="30">
        <v>2019</v>
      </c>
      <c r="B2394" s="30">
        <v>9</v>
      </c>
      <c r="C2394" s="30" t="s">
        <v>69</v>
      </c>
      <c r="D2394" s="30" t="s">
        <v>26</v>
      </c>
      <c r="E2394" s="30">
        <v>955</v>
      </c>
    </row>
    <row r="2395" spans="1:5" x14ac:dyDescent="0.2">
      <c r="A2395" s="30">
        <v>2019</v>
      </c>
      <c r="B2395" s="30">
        <v>9</v>
      </c>
      <c r="C2395" s="30" t="s">
        <v>69</v>
      </c>
      <c r="D2395" s="30" t="s">
        <v>27</v>
      </c>
      <c r="E2395" s="30">
        <v>583</v>
      </c>
    </row>
    <row r="2396" spans="1:5" x14ac:dyDescent="0.2">
      <c r="A2396" s="30">
        <v>2019</v>
      </c>
      <c r="B2396" s="30">
        <v>9</v>
      </c>
      <c r="C2396" s="30" t="s">
        <v>69</v>
      </c>
      <c r="D2396" s="30" t="s">
        <v>28</v>
      </c>
      <c r="E2396" s="30">
        <v>52</v>
      </c>
    </row>
    <row r="2397" spans="1:5" x14ac:dyDescent="0.2">
      <c r="A2397" s="30">
        <v>2019</v>
      </c>
      <c r="B2397" s="30">
        <v>9</v>
      </c>
      <c r="C2397" s="30" t="s">
        <v>69</v>
      </c>
      <c r="D2397" s="30" t="s">
        <v>29</v>
      </c>
      <c r="E2397" s="30">
        <v>19</v>
      </c>
    </row>
    <row r="2398" spans="1:5" x14ac:dyDescent="0.2">
      <c r="A2398" s="30">
        <v>2019</v>
      </c>
      <c r="B2398" s="30">
        <v>9</v>
      </c>
      <c r="C2398" s="30" t="s">
        <v>69</v>
      </c>
      <c r="D2398" s="30" t="s">
        <v>30</v>
      </c>
      <c r="E2398" s="30">
        <v>146</v>
      </c>
    </row>
    <row r="2399" spans="1:5" x14ac:dyDescent="0.2">
      <c r="A2399" s="30">
        <v>2019</v>
      </c>
      <c r="B2399" s="30">
        <v>9</v>
      </c>
      <c r="C2399" s="30" t="s">
        <v>69</v>
      </c>
      <c r="D2399" s="30" t="s">
        <v>31</v>
      </c>
      <c r="E2399" s="30">
        <v>647</v>
      </c>
    </row>
    <row r="2400" spans="1:5" x14ac:dyDescent="0.2">
      <c r="A2400" s="30">
        <v>2019</v>
      </c>
      <c r="B2400" s="30">
        <v>9</v>
      </c>
      <c r="C2400" s="30" t="s">
        <v>69</v>
      </c>
      <c r="D2400" s="30" t="s">
        <v>32</v>
      </c>
      <c r="E2400" s="30">
        <v>389</v>
      </c>
    </row>
    <row r="2401" spans="1:5" x14ac:dyDescent="0.2">
      <c r="A2401" s="30">
        <v>2019</v>
      </c>
      <c r="B2401" s="30">
        <v>9</v>
      </c>
      <c r="C2401" s="30" t="s">
        <v>69</v>
      </c>
      <c r="D2401" s="30" t="s">
        <v>33</v>
      </c>
      <c r="E2401" s="30">
        <v>42</v>
      </c>
    </row>
    <row r="2402" spans="1:5" x14ac:dyDescent="0.2">
      <c r="A2402" s="30">
        <v>2019</v>
      </c>
      <c r="B2402" s="30">
        <v>9</v>
      </c>
      <c r="C2402" s="30" t="s">
        <v>69</v>
      </c>
      <c r="D2402" s="30" t="s">
        <v>34</v>
      </c>
      <c r="E2402" s="30">
        <v>12</v>
      </c>
    </row>
    <row r="2403" spans="1:5" x14ac:dyDescent="0.2">
      <c r="A2403" s="30">
        <v>2019</v>
      </c>
      <c r="B2403" s="30">
        <v>9</v>
      </c>
      <c r="C2403" s="30" t="s">
        <v>69</v>
      </c>
      <c r="D2403" s="30" t="s">
        <v>39</v>
      </c>
      <c r="E2403" s="30">
        <v>14</v>
      </c>
    </row>
    <row r="2404" spans="1:5" x14ac:dyDescent="0.2">
      <c r="A2404" s="30">
        <v>2019</v>
      </c>
      <c r="B2404" s="30">
        <v>9</v>
      </c>
      <c r="C2404" s="30" t="s">
        <v>69</v>
      </c>
      <c r="D2404" s="30" t="s">
        <v>35</v>
      </c>
      <c r="E2404" s="30">
        <v>65</v>
      </c>
    </row>
    <row r="2405" spans="1:5" x14ac:dyDescent="0.2">
      <c r="A2405" s="30">
        <v>2019</v>
      </c>
      <c r="B2405" s="30">
        <v>9</v>
      </c>
      <c r="C2405" s="30" t="s">
        <v>69</v>
      </c>
      <c r="D2405" s="30" t="s">
        <v>40</v>
      </c>
      <c r="E2405" s="30">
        <v>34</v>
      </c>
    </row>
    <row r="2406" spans="1:5" x14ac:dyDescent="0.2">
      <c r="A2406" s="30">
        <v>2019</v>
      </c>
      <c r="B2406" s="30">
        <v>9</v>
      </c>
      <c r="C2406" s="30" t="s">
        <v>69</v>
      </c>
      <c r="D2406" s="30" t="s">
        <v>36</v>
      </c>
      <c r="E2406" s="30">
        <v>259</v>
      </c>
    </row>
    <row r="2407" spans="1:5" x14ac:dyDescent="0.2">
      <c r="A2407" s="30">
        <v>2019</v>
      </c>
      <c r="B2407" s="30">
        <v>9</v>
      </c>
      <c r="C2407" s="30" t="s">
        <v>69</v>
      </c>
      <c r="D2407" s="30" t="s">
        <v>41</v>
      </c>
      <c r="E2407" s="30">
        <v>126</v>
      </c>
    </row>
    <row r="2408" spans="1:5" x14ac:dyDescent="0.2">
      <c r="A2408" s="30">
        <v>2019</v>
      </c>
      <c r="B2408" s="30">
        <v>9</v>
      </c>
      <c r="C2408" s="30" t="s">
        <v>69</v>
      </c>
      <c r="D2408" s="30" t="s">
        <v>37</v>
      </c>
      <c r="E2408" s="30">
        <v>137</v>
      </c>
    </row>
    <row r="2409" spans="1:5" x14ac:dyDescent="0.2">
      <c r="A2409" s="30">
        <v>2019</v>
      </c>
      <c r="B2409" s="30">
        <v>9</v>
      </c>
      <c r="C2409" s="30" t="s">
        <v>69</v>
      </c>
      <c r="D2409" s="30" t="s">
        <v>42</v>
      </c>
      <c r="E2409" s="30">
        <v>44</v>
      </c>
    </row>
    <row r="2410" spans="1:5" x14ac:dyDescent="0.2">
      <c r="A2410" s="30">
        <v>2019</v>
      </c>
      <c r="B2410" s="30">
        <v>9</v>
      </c>
      <c r="C2410" s="30" t="s">
        <v>69</v>
      </c>
      <c r="D2410" s="30" t="s">
        <v>38</v>
      </c>
      <c r="E2410" s="30">
        <v>19</v>
      </c>
    </row>
    <row r="2411" spans="1:5" x14ac:dyDescent="0.2">
      <c r="A2411" s="30">
        <v>2019</v>
      </c>
      <c r="B2411" s="30">
        <v>9</v>
      </c>
      <c r="C2411" s="30" t="s">
        <v>69</v>
      </c>
      <c r="D2411" s="30" t="s">
        <v>43</v>
      </c>
      <c r="E2411" s="30">
        <v>4</v>
      </c>
    </row>
    <row r="2412" spans="1:5" x14ac:dyDescent="0.2">
      <c r="A2412" s="30">
        <v>2019</v>
      </c>
      <c r="B2412" s="30">
        <v>9</v>
      </c>
      <c r="C2412" s="30" t="s">
        <v>75</v>
      </c>
      <c r="D2412" s="30" t="s">
        <v>49</v>
      </c>
      <c r="E2412" s="30">
        <v>35</v>
      </c>
    </row>
    <row r="2413" spans="1:5" x14ac:dyDescent="0.2">
      <c r="A2413" s="30">
        <v>2019</v>
      </c>
      <c r="B2413" s="30">
        <v>9</v>
      </c>
      <c r="C2413" s="30" t="s">
        <v>75</v>
      </c>
      <c r="D2413" s="30" t="s">
        <v>50</v>
      </c>
      <c r="E2413" s="30">
        <v>14</v>
      </c>
    </row>
    <row r="2414" spans="1:5" x14ac:dyDescent="0.2">
      <c r="A2414" s="30">
        <v>2019</v>
      </c>
      <c r="B2414" s="30">
        <v>9</v>
      </c>
      <c r="C2414" s="30" t="s">
        <v>75</v>
      </c>
      <c r="D2414" s="30" t="s">
        <v>51</v>
      </c>
      <c r="E2414" s="30">
        <v>8</v>
      </c>
    </row>
    <row r="2415" spans="1:5" x14ac:dyDescent="0.2">
      <c r="A2415" s="30">
        <v>2019</v>
      </c>
      <c r="B2415" s="30">
        <v>9</v>
      </c>
      <c r="C2415" s="30" t="s">
        <v>75</v>
      </c>
      <c r="D2415" s="30" t="s">
        <v>53</v>
      </c>
      <c r="E2415" s="30">
        <v>22</v>
      </c>
    </row>
    <row r="2416" spans="1:5" x14ac:dyDescent="0.2">
      <c r="A2416" s="30">
        <v>2019</v>
      </c>
      <c r="B2416" s="30">
        <v>9</v>
      </c>
      <c r="C2416" s="30" t="s">
        <v>75</v>
      </c>
      <c r="D2416" s="30" t="s">
        <v>54</v>
      </c>
      <c r="E2416" s="30">
        <v>5</v>
      </c>
    </row>
    <row r="2417" spans="1:5" x14ac:dyDescent="0.2">
      <c r="A2417" s="30">
        <v>2019</v>
      </c>
      <c r="B2417" s="30">
        <v>9</v>
      </c>
      <c r="C2417" s="30" t="s">
        <v>75</v>
      </c>
      <c r="D2417" s="30" t="s">
        <v>55</v>
      </c>
      <c r="E2417" s="30">
        <v>1</v>
      </c>
    </row>
    <row r="2418" spans="1:5" x14ac:dyDescent="0.2">
      <c r="A2418" s="30">
        <v>2019</v>
      </c>
      <c r="B2418" s="30">
        <v>9</v>
      </c>
      <c r="C2418" s="30" t="s">
        <v>75</v>
      </c>
      <c r="D2418" s="30" t="s">
        <v>57</v>
      </c>
      <c r="E2418" s="30">
        <v>24</v>
      </c>
    </row>
    <row r="2419" spans="1:5" x14ac:dyDescent="0.2">
      <c r="A2419" s="30">
        <v>2019</v>
      </c>
      <c r="B2419" s="30">
        <v>9</v>
      </c>
      <c r="C2419" s="30" t="s">
        <v>75</v>
      </c>
      <c r="D2419" s="30" t="s">
        <v>58</v>
      </c>
      <c r="E2419" s="30">
        <v>3</v>
      </c>
    </row>
    <row r="2420" spans="1:5" x14ac:dyDescent="0.2">
      <c r="A2420" s="30">
        <v>2019</v>
      </c>
      <c r="B2420" s="30">
        <v>9</v>
      </c>
      <c r="C2420" s="30" t="s">
        <v>75</v>
      </c>
      <c r="D2420" s="30" t="s">
        <v>44</v>
      </c>
      <c r="E2420" s="30">
        <v>55</v>
      </c>
    </row>
    <row r="2421" spans="1:5" x14ac:dyDescent="0.2">
      <c r="A2421" s="30">
        <v>2019</v>
      </c>
      <c r="B2421" s="30">
        <v>9</v>
      </c>
      <c r="C2421" s="30" t="s">
        <v>75</v>
      </c>
      <c r="D2421" s="30" t="s">
        <v>45</v>
      </c>
      <c r="E2421" s="30">
        <v>74</v>
      </c>
    </row>
    <row r="2422" spans="1:5" x14ac:dyDescent="0.2">
      <c r="A2422" s="30">
        <v>2019</v>
      </c>
      <c r="B2422" s="30">
        <v>9</v>
      </c>
      <c r="C2422" s="30" t="s">
        <v>75</v>
      </c>
      <c r="D2422" s="30" t="s">
        <v>46</v>
      </c>
      <c r="E2422" s="30">
        <v>72</v>
      </c>
    </row>
    <row r="2423" spans="1:5" x14ac:dyDescent="0.2">
      <c r="A2423" s="30">
        <v>2019</v>
      </c>
      <c r="B2423" s="30">
        <v>9</v>
      </c>
      <c r="C2423" s="30" t="s">
        <v>75</v>
      </c>
      <c r="D2423" s="30" t="s">
        <v>47</v>
      </c>
      <c r="E2423" s="30">
        <v>11</v>
      </c>
    </row>
    <row r="2424" spans="1:5" x14ac:dyDescent="0.2">
      <c r="A2424" s="30">
        <v>2019</v>
      </c>
      <c r="B2424" s="30">
        <v>9</v>
      </c>
      <c r="C2424" s="30" t="s">
        <v>75</v>
      </c>
      <c r="D2424" s="30" t="s">
        <v>19</v>
      </c>
      <c r="E2424" s="30">
        <v>4</v>
      </c>
    </row>
    <row r="2425" spans="1:5" x14ac:dyDescent="0.2">
      <c r="A2425" s="30">
        <v>2019</v>
      </c>
      <c r="B2425" s="30">
        <v>9</v>
      </c>
      <c r="C2425" s="30" t="s">
        <v>75</v>
      </c>
      <c r="D2425" s="30" t="s">
        <v>20</v>
      </c>
      <c r="E2425" s="30">
        <v>4</v>
      </c>
    </row>
    <row r="2426" spans="1:5" x14ac:dyDescent="0.2">
      <c r="A2426" s="30">
        <v>2019</v>
      </c>
      <c r="B2426" s="30">
        <v>9</v>
      </c>
      <c r="C2426" s="30" t="s">
        <v>75</v>
      </c>
      <c r="D2426" s="30" t="s">
        <v>21</v>
      </c>
      <c r="E2426" s="30">
        <v>8</v>
      </c>
    </row>
    <row r="2427" spans="1:5" x14ac:dyDescent="0.2">
      <c r="A2427" s="30">
        <v>2019</v>
      </c>
      <c r="B2427" s="30">
        <v>9</v>
      </c>
      <c r="C2427" s="30" t="s">
        <v>75</v>
      </c>
      <c r="D2427" s="30" t="s">
        <v>22</v>
      </c>
      <c r="E2427" s="30">
        <v>8</v>
      </c>
    </row>
    <row r="2428" spans="1:5" x14ac:dyDescent="0.2">
      <c r="A2428" s="30">
        <v>2019</v>
      </c>
      <c r="B2428" s="30">
        <v>9</v>
      </c>
      <c r="C2428" s="30" t="s">
        <v>75</v>
      </c>
      <c r="D2428" s="30" t="s">
        <v>24</v>
      </c>
      <c r="E2428" s="30">
        <v>1</v>
      </c>
    </row>
    <row r="2429" spans="1:5" x14ac:dyDescent="0.2">
      <c r="A2429" s="30">
        <v>2019</v>
      </c>
      <c r="B2429" s="30">
        <v>9</v>
      </c>
      <c r="C2429" s="30" t="s">
        <v>75</v>
      </c>
      <c r="D2429" s="30" t="s">
        <v>25</v>
      </c>
      <c r="E2429" s="30">
        <v>6</v>
      </c>
    </row>
    <row r="2430" spans="1:5" x14ac:dyDescent="0.2">
      <c r="A2430" s="30">
        <v>2019</v>
      </c>
      <c r="B2430" s="30">
        <v>9</v>
      </c>
      <c r="C2430" s="30" t="s">
        <v>75</v>
      </c>
      <c r="D2430" s="30" t="s">
        <v>26</v>
      </c>
      <c r="E2430" s="30">
        <v>20</v>
      </c>
    </row>
    <row r="2431" spans="1:5" x14ac:dyDescent="0.2">
      <c r="A2431" s="30">
        <v>2019</v>
      </c>
      <c r="B2431" s="30">
        <v>9</v>
      </c>
      <c r="C2431" s="30" t="s">
        <v>75</v>
      </c>
      <c r="D2431" s="30" t="s">
        <v>27</v>
      </c>
      <c r="E2431" s="30">
        <v>12</v>
      </c>
    </row>
    <row r="2432" spans="1:5" x14ac:dyDescent="0.2">
      <c r="A2432" s="30">
        <v>2019</v>
      </c>
      <c r="B2432" s="30">
        <v>9</v>
      </c>
      <c r="C2432" s="30" t="s">
        <v>75</v>
      </c>
      <c r="D2432" s="30" t="s">
        <v>28</v>
      </c>
      <c r="E2432" s="30">
        <v>4</v>
      </c>
    </row>
    <row r="2433" spans="1:5" x14ac:dyDescent="0.2">
      <c r="A2433" s="30">
        <v>2019</v>
      </c>
      <c r="B2433" s="30">
        <v>9</v>
      </c>
      <c r="C2433" s="30" t="s">
        <v>75</v>
      </c>
      <c r="D2433" s="30" t="s">
        <v>29</v>
      </c>
      <c r="E2433" s="30">
        <v>10</v>
      </c>
    </row>
    <row r="2434" spans="1:5" x14ac:dyDescent="0.2">
      <c r="A2434" s="30">
        <v>2019</v>
      </c>
      <c r="B2434" s="30">
        <v>9</v>
      </c>
      <c r="C2434" s="30" t="s">
        <v>75</v>
      </c>
      <c r="D2434" s="30" t="s">
        <v>30</v>
      </c>
      <c r="E2434" s="30">
        <v>19</v>
      </c>
    </row>
    <row r="2435" spans="1:5" x14ac:dyDescent="0.2">
      <c r="A2435" s="30">
        <v>2019</v>
      </c>
      <c r="B2435" s="30">
        <v>9</v>
      </c>
      <c r="C2435" s="30" t="s">
        <v>75</v>
      </c>
      <c r="D2435" s="30" t="s">
        <v>31</v>
      </c>
      <c r="E2435" s="30">
        <v>38</v>
      </c>
    </row>
    <row r="2436" spans="1:5" x14ac:dyDescent="0.2">
      <c r="A2436" s="30">
        <v>2019</v>
      </c>
      <c r="B2436" s="30">
        <v>9</v>
      </c>
      <c r="C2436" s="30" t="s">
        <v>75</v>
      </c>
      <c r="D2436" s="30" t="s">
        <v>32</v>
      </c>
      <c r="E2436" s="30">
        <v>17</v>
      </c>
    </row>
    <row r="2437" spans="1:5" x14ac:dyDescent="0.2">
      <c r="A2437" s="30">
        <v>2019</v>
      </c>
      <c r="B2437" s="30">
        <v>9</v>
      </c>
      <c r="C2437" s="30" t="s">
        <v>75</v>
      </c>
      <c r="D2437" s="30" t="s">
        <v>33</v>
      </c>
      <c r="E2437" s="30">
        <v>2</v>
      </c>
    </row>
    <row r="2438" spans="1:5" x14ac:dyDescent="0.2">
      <c r="A2438" s="30">
        <v>2019</v>
      </c>
      <c r="B2438" s="30">
        <v>9</v>
      </c>
      <c r="C2438" s="30" t="s">
        <v>75</v>
      </c>
      <c r="D2438" s="30" t="s">
        <v>34</v>
      </c>
      <c r="E2438" s="30">
        <v>28</v>
      </c>
    </row>
    <row r="2439" spans="1:5" x14ac:dyDescent="0.2">
      <c r="A2439" s="30">
        <v>2019</v>
      </c>
      <c r="B2439" s="30">
        <v>9</v>
      </c>
      <c r="C2439" s="30" t="s">
        <v>75</v>
      </c>
      <c r="D2439" s="30" t="s">
        <v>39</v>
      </c>
      <c r="E2439" s="30">
        <v>40</v>
      </c>
    </row>
    <row r="2440" spans="1:5" x14ac:dyDescent="0.2">
      <c r="A2440" s="30">
        <v>2019</v>
      </c>
      <c r="B2440" s="30">
        <v>9</v>
      </c>
      <c r="C2440" s="30" t="s">
        <v>75</v>
      </c>
      <c r="D2440" s="30" t="s">
        <v>35</v>
      </c>
      <c r="E2440" s="30">
        <v>44</v>
      </c>
    </row>
    <row r="2441" spans="1:5" x14ac:dyDescent="0.2">
      <c r="A2441" s="30">
        <v>2019</v>
      </c>
      <c r="B2441" s="30">
        <v>9</v>
      </c>
      <c r="C2441" s="30" t="s">
        <v>75</v>
      </c>
      <c r="D2441" s="30" t="s">
        <v>40</v>
      </c>
      <c r="E2441" s="30">
        <v>59</v>
      </c>
    </row>
    <row r="2442" spans="1:5" x14ac:dyDescent="0.2">
      <c r="A2442" s="30">
        <v>2019</v>
      </c>
      <c r="B2442" s="30">
        <v>9</v>
      </c>
      <c r="C2442" s="30" t="s">
        <v>75</v>
      </c>
      <c r="D2442" s="30" t="s">
        <v>36</v>
      </c>
      <c r="E2442" s="30">
        <v>75</v>
      </c>
    </row>
    <row r="2443" spans="1:5" x14ac:dyDescent="0.2">
      <c r="A2443" s="30">
        <v>2019</v>
      </c>
      <c r="B2443" s="30">
        <v>9</v>
      </c>
      <c r="C2443" s="30" t="s">
        <v>75</v>
      </c>
      <c r="D2443" s="30" t="s">
        <v>41</v>
      </c>
      <c r="E2443" s="30">
        <v>101</v>
      </c>
    </row>
    <row r="2444" spans="1:5" x14ac:dyDescent="0.2">
      <c r="A2444" s="30">
        <v>2019</v>
      </c>
      <c r="B2444" s="30">
        <v>9</v>
      </c>
      <c r="C2444" s="30" t="s">
        <v>75</v>
      </c>
      <c r="D2444" s="30" t="s">
        <v>37</v>
      </c>
      <c r="E2444" s="30">
        <v>37</v>
      </c>
    </row>
    <row r="2445" spans="1:5" x14ac:dyDescent="0.2">
      <c r="A2445" s="30">
        <v>2019</v>
      </c>
      <c r="B2445" s="30">
        <v>9</v>
      </c>
      <c r="C2445" s="30" t="s">
        <v>75</v>
      </c>
      <c r="D2445" s="30" t="s">
        <v>42</v>
      </c>
      <c r="E2445" s="30">
        <v>24</v>
      </c>
    </row>
    <row r="2446" spans="1:5" x14ac:dyDescent="0.2">
      <c r="A2446" s="30">
        <v>2019</v>
      </c>
      <c r="B2446" s="30">
        <v>9</v>
      </c>
      <c r="C2446" s="30" t="s">
        <v>75</v>
      </c>
      <c r="D2446" s="30" t="s">
        <v>38</v>
      </c>
      <c r="E2446" s="30">
        <v>2</v>
      </c>
    </row>
    <row r="2447" spans="1:5" x14ac:dyDescent="0.2">
      <c r="A2447" s="30">
        <v>2019</v>
      </c>
      <c r="B2447" s="30">
        <v>9</v>
      </c>
      <c r="C2447" s="30" t="s">
        <v>75</v>
      </c>
      <c r="D2447" s="30" t="s">
        <v>43</v>
      </c>
      <c r="E2447" s="30">
        <v>2</v>
      </c>
    </row>
    <row r="2448" spans="1:5" x14ac:dyDescent="0.2">
      <c r="A2448" s="30">
        <v>2019</v>
      </c>
      <c r="B2448" s="30">
        <v>9</v>
      </c>
      <c r="C2448" s="30" t="s">
        <v>77</v>
      </c>
      <c r="D2448" s="30" t="s">
        <v>49</v>
      </c>
      <c r="E2448" s="30">
        <v>11</v>
      </c>
    </row>
    <row r="2449" spans="1:5" x14ac:dyDescent="0.2">
      <c r="A2449" s="30">
        <v>2019</v>
      </c>
      <c r="B2449" s="30">
        <v>9</v>
      </c>
      <c r="C2449" s="30" t="s">
        <v>77</v>
      </c>
      <c r="D2449" s="30" t="s">
        <v>50</v>
      </c>
      <c r="E2449" s="30">
        <v>1</v>
      </c>
    </row>
    <row r="2450" spans="1:5" x14ac:dyDescent="0.2">
      <c r="A2450" s="30">
        <v>2019</v>
      </c>
      <c r="B2450" s="30">
        <v>9</v>
      </c>
      <c r="C2450" s="30" t="s">
        <v>77</v>
      </c>
      <c r="D2450" s="30" t="s">
        <v>51</v>
      </c>
      <c r="E2450" s="30">
        <v>1</v>
      </c>
    </row>
    <row r="2451" spans="1:5" x14ac:dyDescent="0.2">
      <c r="A2451" s="30">
        <v>2019</v>
      </c>
      <c r="B2451" s="30">
        <v>9</v>
      </c>
      <c r="C2451" s="30" t="s">
        <v>77</v>
      </c>
      <c r="D2451" s="30" t="s">
        <v>44</v>
      </c>
      <c r="E2451" s="30">
        <v>45</v>
      </c>
    </row>
    <row r="2452" spans="1:5" x14ac:dyDescent="0.2">
      <c r="A2452" s="30">
        <v>2019</v>
      </c>
      <c r="B2452" s="30">
        <v>9</v>
      </c>
      <c r="C2452" s="30" t="s">
        <v>77</v>
      </c>
      <c r="D2452" s="30" t="s">
        <v>45</v>
      </c>
      <c r="E2452" s="30">
        <v>27</v>
      </c>
    </row>
    <row r="2453" spans="1:5" x14ac:dyDescent="0.2">
      <c r="A2453" s="30">
        <v>2019</v>
      </c>
      <c r="B2453" s="30">
        <v>9</v>
      </c>
      <c r="C2453" s="30" t="s">
        <v>77</v>
      </c>
      <c r="D2453" s="30" t="s">
        <v>46</v>
      </c>
      <c r="E2453" s="30">
        <v>13</v>
      </c>
    </row>
    <row r="2454" spans="1:5" x14ac:dyDescent="0.2">
      <c r="A2454" s="30">
        <v>2019</v>
      </c>
      <c r="B2454" s="30">
        <v>9</v>
      </c>
      <c r="C2454" s="30" t="s">
        <v>77</v>
      </c>
      <c r="D2454" s="30" t="s">
        <v>19</v>
      </c>
      <c r="E2454" s="30">
        <v>4</v>
      </c>
    </row>
    <row r="2455" spans="1:5" x14ac:dyDescent="0.2">
      <c r="A2455" s="30">
        <v>2019</v>
      </c>
      <c r="B2455" s="30">
        <v>9</v>
      </c>
      <c r="C2455" s="30" t="s">
        <v>77</v>
      </c>
      <c r="D2455" s="30" t="s">
        <v>20</v>
      </c>
      <c r="E2455" s="30">
        <v>6</v>
      </c>
    </row>
    <row r="2456" spans="1:5" x14ac:dyDescent="0.2">
      <c r="A2456" s="30">
        <v>2019</v>
      </c>
      <c r="B2456" s="30">
        <v>9</v>
      </c>
      <c r="C2456" s="30" t="s">
        <v>77</v>
      </c>
      <c r="D2456" s="30" t="s">
        <v>21</v>
      </c>
      <c r="E2456" s="30">
        <v>10</v>
      </c>
    </row>
    <row r="2457" spans="1:5" x14ac:dyDescent="0.2">
      <c r="A2457" s="30">
        <v>2019</v>
      </c>
      <c r="B2457" s="30">
        <v>9</v>
      </c>
      <c r="C2457" s="30" t="s">
        <v>77</v>
      </c>
      <c r="D2457" s="30" t="s">
        <v>22</v>
      </c>
      <c r="E2457" s="30">
        <v>14</v>
      </c>
    </row>
    <row r="2458" spans="1:5" x14ac:dyDescent="0.2">
      <c r="A2458" s="30">
        <v>2019</v>
      </c>
      <c r="B2458" s="30">
        <v>9</v>
      </c>
      <c r="C2458" s="30" t="s">
        <v>77</v>
      </c>
      <c r="D2458" s="30" t="s">
        <v>23</v>
      </c>
      <c r="E2458" s="30">
        <v>17</v>
      </c>
    </row>
    <row r="2459" spans="1:5" x14ac:dyDescent="0.2">
      <c r="A2459" s="30">
        <v>2019</v>
      </c>
      <c r="B2459" s="30">
        <v>9</v>
      </c>
      <c r="C2459" s="30" t="s">
        <v>77</v>
      </c>
      <c r="D2459" s="30" t="s">
        <v>24</v>
      </c>
      <c r="E2459" s="30">
        <v>18</v>
      </c>
    </row>
    <row r="2460" spans="1:5" x14ac:dyDescent="0.2">
      <c r="A2460" s="30">
        <v>2019</v>
      </c>
      <c r="B2460" s="30">
        <v>9</v>
      </c>
      <c r="C2460" s="30" t="s">
        <v>77</v>
      </c>
      <c r="D2460" s="30" t="s">
        <v>25</v>
      </c>
      <c r="E2460" s="30">
        <v>55</v>
      </c>
    </row>
    <row r="2461" spans="1:5" x14ac:dyDescent="0.2">
      <c r="A2461" s="30">
        <v>2019</v>
      </c>
      <c r="B2461" s="30">
        <v>9</v>
      </c>
      <c r="C2461" s="30" t="s">
        <v>77</v>
      </c>
      <c r="D2461" s="30" t="s">
        <v>26</v>
      </c>
      <c r="E2461" s="30">
        <v>99</v>
      </c>
    </row>
    <row r="2462" spans="1:5" x14ac:dyDescent="0.2">
      <c r="A2462" s="30">
        <v>2019</v>
      </c>
      <c r="B2462" s="30">
        <v>9</v>
      </c>
      <c r="C2462" s="30" t="s">
        <v>77</v>
      </c>
      <c r="D2462" s="30" t="s">
        <v>27</v>
      </c>
      <c r="E2462" s="30">
        <v>81</v>
      </c>
    </row>
    <row r="2463" spans="1:5" x14ac:dyDescent="0.2">
      <c r="A2463" s="30">
        <v>2019</v>
      </c>
      <c r="B2463" s="30">
        <v>9</v>
      </c>
      <c r="C2463" s="30" t="s">
        <v>77</v>
      </c>
      <c r="D2463" s="30" t="s">
        <v>28</v>
      </c>
      <c r="E2463" s="30">
        <v>85</v>
      </c>
    </row>
    <row r="2464" spans="1:5" x14ac:dyDescent="0.2">
      <c r="A2464" s="30">
        <v>2019</v>
      </c>
      <c r="B2464" s="30">
        <v>9</v>
      </c>
      <c r="C2464" s="30" t="s">
        <v>77</v>
      </c>
      <c r="D2464" s="30" t="s">
        <v>34</v>
      </c>
      <c r="E2464" s="30">
        <v>143</v>
      </c>
    </row>
    <row r="2465" spans="1:5" x14ac:dyDescent="0.2">
      <c r="A2465" s="30">
        <v>2019</v>
      </c>
      <c r="B2465" s="30">
        <v>9</v>
      </c>
      <c r="C2465" s="30" t="s">
        <v>77</v>
      </c>
      <c r="D2465" s="30" t="s">
        <v>35</v>
      </c>
      <c r="E2465" s="30">
        <v>133</v>
      </c>
    </row>
    <row r="2466" spans="1:5" x14ac:dyDescent="0.2">
      <c r="A2466" s="30">
        <v>2019</v>
      </c>
      <c r="B2466" s="30">
        <v>9</v>
      </c>
      <c r="C2466" s="30" t="s">
        <v>77</v>
      </c>
      <c r="D2466" s="30" t="s">
        <v>36</v>
      </c>
      <c r="E2466" s="30">
        <v>180</v>
      </c>
    </row>
    <row r="2467" spans="1:5" x14ac:dyDescent="0.2">
      <c r="A2467" s="30">
        <v>2019</v>
      </c>
      <c r="B2467" s="30">
        <v>9</v>
      </c>
      <c r="C2467" s="30" t="s">
        <v>77</v>
      </c>
      <c r="D2467" s="30" t="s">
        <v>37</v>
      </c>
      <c r="E2467" s="30">
        <v>41</v>
      </c>
    </row>
    <row r="2468" spans="1:5" x14ac:dyDescent="0.2">
      <c r="A2468" s="30">
        <v>2019</v>
      </c>
      <c r="B2468" s="30">
        <v>9</v>
      </c>
      <c r="C2468" s="30" t="s">
        <v>77</v>
      </c>
      <c r="D2468" s="30" t="s">
        <v>38</v>
      </c>
      <c r="E2468" s="30">
        <v>9</v>
      </c>
    </row>
    <row r="2469" spans="1:5" x14ac:dyDescent="0.2">
      <c r="A2469" s="30">
        <v>2019</v>
      </c>
      <c r="B2469" s="30">
        <v>9</v>
      </c>
      <c r="C2469" s="30" t="s">
        <v>73</v>
      </c>
      <c r="D2469" s="30" t="s">
        <v>49</v>
      </c>
      <c r="E2469" s="30">
        <v>858</v>
      </c>
    </row>
    <row r="2470" spans="1:5" x14ac:dyDescent="0.2">
      <c r="A2470" s="30">
        <v>2019</v>
      </c>
      <c r="B2470" s="30">
        <v>9</v>
      </c>
      <c r="C2470" s="30" t="s">
        <v>73</v>
      </c>
      <c r="D2470" s="30" t="s">
        <v>50</v>
      </c>
      <c r="E2470" s="30">
        <v>178</v>
      </c>
    </row>
    <row r="2471" spans="1:5" x14ac:dyDescent="0.2">
      <c r="A2471" s="30">
        <v>2019</v>
      </c>
      <c r="B2471" s="30">
        <v>9</v>
      </c>
      <c r="C2471" s="30" t="s">
        <v>73</v>
      </c>
      <c r="D2471" s="30" t="s">
        <v>51</v>
      </c>
      <c r="E2471" s="30">
        <v>64</v>
      </c>
    </row>
    <row r="2472" spans="1:5" x14ac:dyDescent="0.2">
      <c r="A2472" s="30">
        <v>2019</v>
      </c>
      <c r="B2472" s="30">
        <v>9</v>
      </c>
      <c r="C2472" s="30" t="s">
        <v>73</v>
      </c>
      <c r="D2472" s="30" t="s">
        <v>52</v>
      </c>
      <c r="E2472" s="30">
        <v>2</v>
      </c>
    </row>
    <row r="2473" spans="1:5" x14ac:dyDescent="0.2">
      <c r="A2473" s="30">
        <v>2019</v>
      </c>
      <c r="B2473" s="30">
        <v>9</v>
      </c>
      <c r="C2473" s="30" t="s">
        <v>73</v>
      </c>
      <c r="D2473" s="30" t="s">
        <v>53</v>
      </c>
      <c r="E2473" s="30">
        <v>770</v>
      </c>
    </row>
    <row r="2474" spans="1:5" x14ac:dyDescent="0.2">
      <c r="A2474" s="30">
        <v>2019</v>
      </c>
      <c r="B2474" s="30">
        <v>9</v>
      </c>
      <c r="C2474" s="30" t="s">
        <v>73</v>
      </c>
      <c r="D2474" s="30" t="s">
        <v>54</v>
      </c>
      <c r="E2474" s="30">
        <v>54</v>
      </c>
    </row>
    <row r="2475" spans="1:5" x14ac:dyDescent="0.2">
      <c r="A2475" s="30">
        <v>2019</v>
      </c>
      <c r="B2475" s="30">
        <v>9</v>
      </c>
      <c r="C2475" s="30" t="s">
        <v>73</v>
      </c>
      <c r="D2475" s="30" t="s">
        <v>55</v>
      </c>
      <c r="E2475" s="30">
        <v>14</v>
      </c>
    </row>
    <row r="2476" spans="1:5" x14ac:dyDescent="0.2">
      <c r="A2476" s="30">
        <v>2019</v>
      </c>
      <c r="B2476" s="30">
        <v>9</v>
      </c>
      <c r="C2476" s="30" t="s">
        <v>73</v>
      </c>
      <c r="D2476" s="30" t="s">
        <v>57</v>
      </c>
      <c r="E2476" s="30">
        <v>698</v>
      </c>
    </row>
    <row r="2477" spans="1:5" x14ac:dyDescent="0.2">
      <c r="A2477" s="30">
        <v>2019</v>
      </c>
      <c r="B2477" s="30">
        <v>9</v>
      </c>
      <c r="C2477" s="30" t="s">
        <v>73</v>
      </c>
      <c r="D2477" s="30" t="s">
        <v>58</v>
      </c>
      <c r="E2477" s="30">
        <v>19</v>
      </c>
    </row>
    <row r="2478" spans="1:5" x14ac:dyDescent="0.2">
      <c r="A2478" s="30">
        <v>2019</v>
      </c>
      <c r="B2478" s="30">
        <v>9</v>
      </c>
      <c r="C2478" s="30" t="s">
        <v>73</v>
      </c>
      <c r="D2478" s="30" t="s">
        <v>59</v>
      </c>
      <c r="E2478" s="30">
        <v>2</v>
      </c>
    </row>
    <row r="2479" spans="1:5" x14ac:dyDescent="0.2">
      <c r="A2479" s="30">
        <v>2019</v>
      </c>
      <c r="B2479" s="30">
        <v>9</v>
      </c>
      <c r="C2479" s="30" t="s">
        <v>73</v>
      </c>
      <c r="D2479" s="30" t="s">
        <v>44</v>
      </c>
      <c r="E2479" s="30">
        <v>1079</v>
      </c>
    </row>
    <row r="2480" spans="1:5" x14ac:dyDescent="0.2">
      <c r="A2480" s="30">
        <v>2019</v>
      </c>
      <c r="B2480" s="30">
        <v>9</v>
      </c>
      <c r="C2480" s="30" t="s">
        <v>73</v>
      </c>
      <c r="D2480" s="30" t="s">
        <v>45</v>
      </c>
      <c r="E2480" s="30">
        <v>445</v>
      </c>
    </row>
    <row r="2481" spans="1:5" x14ac:dyDescent="0.2">
      <c r="A2481" s="30">
        <v>2019</v>
      </c>
      <c r="B2481" s="30">
        <v>9</v>
      </c>
      <c r="C2481" s="30" t="s">
        <v>73</v>
      </c>
      <c r="D2481" s="30" t="s">
        <v>46</v>
      </c>
      <c r="E2481" s="30">
        <v>414</v>
      </c>
    </row>
    <row r="2482" spans="1:5" x14ac:dyDescent="0.2">
      <c r="A2482" s="30">
        <v>2019</v>
      </c>
      <c r="B2482" s="30">
        <v>9</v>
      </c>
      <c r="C2482" s="30" t="s">
        <v>73</v>
      </c>
      <c r="D2482" s="30" t="s">
        <v>47</v>
      </c>
      <c r="E2482" s="30">
        <v>50</v>
      </c>
    </row>
    <row r="2483" spans="1:5" x14ac:dyDescent="0.2">
      <c r="A2483" s="30">
        <v>2019</v>
      </c>
      <c r="B2483" s="30">
        <v>9</v>
      </c>
      <c r="C2483" s="30" t="s">
        <v>73</v>
      </c>
      <c r="D2483" s="30" t="s">
        <v>48</v>
      </c>
      <c r="E2483" s="30">
        <v>1</v>
      </c>
    </row>
    <row r="2484" spans="1:5" x14ac:dyDescent="0.2">
      <c r="A2484" s="30">
        <v>2019</v>
      </c>
      <c r="B2484" s="30">
        <v>9</v>
      </c>
      <c r="C2484" s="30" t="s">
        <v>73</v>
      </c>
      <c r="D2484" s="30" t="s">
        <v>19</v>
      </c>
      <c r="E2484" s="30">
        <v>16</v>
      </c>
    </row>
    <row r="2485" spans="1:5" x14ac:dyDescent="0.2">
      <c r="A2485" s="30">
        <v>2019</v>
      </c>
      <c r="B2485" s="30">
        <v>9</v>
      </c>
      <c r="C2485" s="30" t="s">
        <v>73</v>
      </c>
      <c r="D2485" s="30" t="s">
        <v>20</v>
      </c>
      <c r="E2485" s="30">
        <v>30</v>
      </c>
    </row>
    <row r="2486" spans="1:5" x14ac:dyDescent="0.2">
      <c r="A2486" s="30">
        <v>2019</v>
      </c>
      <c r="B2486" s="30">
        <v>9</v>
      </c>
      <c r="C2486" s="30" t="s">
        <v>73</v>
      </c>
      <c r="D2486" s="30" t="s">
        <v>21</v>
      </c>
      <c r="E2486" s="30">
        <v>80</v>
      </c>
    </row>
    <row r="2487" spans="1:5" x14ac:dyDescent="0.2">
      <c r="A2487" s="30">
        <v>2019</v>
      </c>
      <c r="B2487" s="30">
        <v>9</v>
      </c>
      <c r="C2487" s="30" t="s">
        <v>73</v>
      </c>
      <c r="D2487" s="30" t="s">
        <v>22</v>
      </c>
      <c r="E2487" s="30">
        <v>59</v>
      </c>
    </row>
    <row r="2488" spans="1:5" x14ac:dyDescent="0.2">
      <c r="A2488" s="30">
        <v>2019</v>
      </c>
      <c r="B2488" s="30">
        <v>9</v>
      </c>
      <c r="C2488" s="30" t="s">
        <v>73</v>
      </c>
      <c r="D2488" s="30" t="s">
        <v>23</v>
      </c>
      <c r="E2488" s="30">
        <v>16</v>
      </c>
    </row>
    <row r="2489" spans="1:5" x14ac:dyDescent="0.2">
      <c r="A2489" s="30">
        <v>2019</v>
      </c>
      <c r="B2489" s="30">
        <v>9</v>
      </c>
      <c r="C2489" s="30" t="s">
        <v>73</v>
      </c>
      <c r="D2489" s="30" t="s">
        <v>24</v>
      </c>
      <c r="E2489" s="30">
        <v>36</v>
      </c>
    </row>
    <row r="2490" spans="1:5" x14ac:dyDescent="0.2">
      <c r="A2490" s="30">
        <v>2019</v>
      </c>
      <c r="B2490" s="30">
        <v>9</v>
      </c>
      <c r="C2490" s="30" t="s">
        <v>73</v>
      </c>
      <c r="D2490" s="30" t="s">
        <v>25</v>
      </c>
      <c r="E2490" s="30">
        <v>58</v>
      </c>
    </row>
    <row r="2491" spans="1:5" x14ac:dyDescent="0.2">
      <c r="A2491" s="30">
        <v>2019</v>
      </c>
      <c r="B2491" s="30">
        <v>9</v>
      </c>
      <c r="C2491" s="30" t="s">
        <v>73</v>
      </c>
      <c r="D2491" s="30" t="s">
        <v>26</v>
      </c>
      <c r="E2491" s="30">
        <v>181</v>
      </c>
    </row>
    <row r="2492" spans="1:5" x14ac:dyDescent="0.2">
      <c r="A2492" s="30">
        <v>2019</v>
      </c>
      <c r="B2492" s="30">
        <v>9</v>
      </c>
      <c r="C2492" s="30" t="s">
        <v>73</v>
      </c>
      <c r="D2492" s="30" t="s">
        <v>27</v>
      </c>
      <c r="E2492" s="30">
        <v>122</v>
      </c>
    </row>
    <row r="2493" spans="1:5" x14ac:dyDescent="0.2">
      <c r="A2493" s="30">
        <v>2019</v>
      </c>
      <c r="B2493" s="30">
        <v>9</v>
      </c>
      <c r="C2493" s="30" t="s">
        <v>73</v>
      </c>
      <c r="D2493" s="30" t="s">
        <v>28</v>
      </c>
      <c r="E2493" s="30">
        <v>51</v>
      </c>
    </row>
    <row r="2494" spans="1:5" x14ac:dyDescent="0.2">
      <c r="A2494" s="30">
        <v>2019</v>
      </c>
      <c r="B2494" s="30">
        <v>9</v>
      </c>
      <c r="C2494" s="30" t="s">
        <v>73</v>
      </c>
      <c r="D2494" s="30" t="s">
        <v>29</v>
      </c>
      <c r="E2494" s="30">
        <v>145</v>
      </c>
    </row>
    <row r="2495" spans="1:5" x14ac:dyDescent="0.2">
      <c r="A2495" s="30">
        <v>2019</v>
      </c>
      <c r="B2495" s="30">
        <v>9</v>
      </c>
      <c r="C2495" s="30" t="s">
        <v>73</v>
      </c>
      <c r="D2495" s="30" t="s">
        <v>30</v>
      </c>
      <c r="E2495" s="30">
        <v>191</v>
      </c>
    </row>
    <row r="2496" spans="1:5" x14ac:dyDescent="0.2">
      <c r="A2496" s="30">
        <v>2019</v>
      </c>
      <c r="B2496" s="30">
        <v>9</v>
      </c>
      <c r="C2496" s="30" t="s">
        <v>73</v>
      </c>
      <c r="D2496" s="30" t="s">
        <v>31</v>
      </c>
      <c r="E2496" s="30">
        <v>445</v>
      </c>
    </row>
    <row r="2497" spans="1:5" x14ac:dyDescent="0.2">
      <c r="A2497" s="30">
        <v>2019</v>
      </c>
      <c r="B2497" s="30">
        <v>9</v>
      </c>
      <c r="C2497" s="30" t="s">
        <v>73</v>
      </c>
      <c r="D2497" s="30" t="s">
        <v>32</v>
      </c>
      <c r="E2497" s="30">
        <v>230</v>
      </c>
    </row>
    <row r="2498" spans="1:5" x14ac:dyDescent="0.2">
      <c r="A2498" s="30">
        <v>2019</v>
      </c>
      <c r="B2498" s="30">
        <v>9</v>
      </c>
      <c r="C2498" s="30" t="s">
        <v>73</v>
      </c>
      <c r="D2498" s="30" t="s">
        <v>33</v>
      </c>
      <c r="E2498" s="30">
        <v>32</v>
      </c>
    </row>
    <row r="2499" spans="1:5" x14ac:dyDescent="0.2">
      <c r="A2499" s="30">
        <v>2019</v>
      </c>
      <c r="B2499" s="30">
        <v>9</v>
      </c>
      <c r="C2499" s="30" t="s">
        <v>73</v>
      </c>
      <c r="D2499" s="30" t="s">
        <v>34</v>
      </c>
      <c r="E2499" s="30">
        <v>390</v>
      </c>
    </row>
    <row r="2500" spans="1:5" x14ac:dyDescent="0.2">
      <c r="A2500" s="30">
        <v>2019</v>
      </c>
      <c r="B2500" s="30">
        <v>9</v>
      </c>
      <c r="C2500" s="30" t="s">
        <v>73</v>
      </c>
      <c r="D2500" s="30" t="s">
        <v>39</v>
      </c>
      <c r="E2500" s="30">
        <v>708</v>
      </c>
    </row>
    <row r="2501" spans="1:5" x14ac:dyDescent="0.2">
      <c r="A2501" s="30">
        <v>2019</v>
      </c>
      <c r="B2501" s="30">
        <v>9</v>
      </c>
      <c r="C2501" s="30" t="s">
        <v>73</v>
      </c>
      <c r="D2501" s="30" t="s">
        <v>35</v>
      </c>
      <c r="E2501" s="30">
        <v>385</v>
      </c>
    </row>
    <row r="2502" spans="1:5" x14ac:dyDescent="0.2">
      <c r="A2502" s="30">
        <v>2019</v>
      </c>
      <c r="B2502" s="30">
        <v>9</v>
      </c>
      <c r="C2502" s="30" t="s">
        <v>73</v>
      </c>
      <c r="D2502" s="30" t="s">
        <v>40</v>
      </c>
      <c r="E2502" s="30">
        <v>528</v>
      </c>
    </row>
    <row r="2503" spans="1:5" x14ac:dyDescent="0.2">
      <c r="A2503" s="30">
        <v>2019</v>
      </c>
      <c r="B2503" s="30">
        <v>9</v>
      </c>
      <c r="C2503" s="30" t="s">
        <v>73</v>
      </c>
      <c r="D2503" s="30" t="s">
        <v>36</v>
      </c>
      <c r="E2503" s="30">
        <v>901</v>
      </c>
    </row>
    <row r="2504" spans="1:5" x14ac:dyDescent="0.2">
      <c r="A2504" s="30">
        <v>2019</v>
      </c>
      <c r="B2504" s="30">
        <v>9</v>
      </c>
      <c r="C2504" s="30" t="s">
        <v>73</v>
      </c>
      <c r="D2504" s="30" t="s">
        <v>41</v>
      </c>
      <c r="E2504" s="30">
        <v>826</v>
      </c>
    </row>
    <row r="2505" spans="1:5" x14ac:dyDescent="0.2">
      <c r="A2505" s="30">
        <v>2019</v>
      </c>
      <c r="B2505" s="30">
        <v>9</v>
      </c>
      <c r="C2505" s="30" t="s">
        <v>73</v>
      </c>
      <c r="D2505" s="30" t="s">
        <v>37</v>
      </c>
      <c r="E2505" s="30">
        <v>322</v>
      </c>
    </row>
    <row r="2506" spans="1:5" x14ac:dyDescent="0.2">
      <c r="A2506" s="30">
        <v>2019</v>
      </c>
      <c r="B2506" s="30">
        <v>9</v>
      </c>
      <c r="C2506" s="30" t="s">
        <v>73</v>
      </c>
      <c r="D2506" s="30" t="s">
        <v>42</v>
      </c>
      <c r="E2506" s="30">
        <v>202</v>
      </c>
    </row>
    <row r="2507" spans="1:5" x14ac:dyDescent="0.2">
      <c r="A2507" s="30">
        <v>2019</v>
      </c>
      <c r="B2507" s="30">
        <v>9</v>
      </c>
      <c r="C2507" s="30" t="s">
        <v>73</v>
      </c>
      <c r="D2507" s="30" t="s">
        <v>38</v>
      </c>
      <c r="E2507" s="30">
        <v>20</v>
      </c>
    </row>
    <row r="2508" spans="1:5" x14ac:dyDescent="0.2">
      <c r="A2508" s="30">
        <v>2019</v>
      </c>
      <c r="B2508" s="30">
        <v>9</v>
      </c>
      <c r="C2508" s="30" t="s">
        <v>73</v>
      </c>
      <c r="D2508" s="30" t="s">
        <v>43</v>
      </c>
      <c r="E2508" s="30">
        <v>6</v>
      </c>
    </row>
    <row r="2509" spans="1:5" x14ac:dyDescent="0.2">
      <c r="A2509" s="30">
        <v>2019</v>
      </c>
      <c r="B2509" s="30">
        <v>10</v>
      </c>
      <c r="C2509" s="30" t="s">
        <v>81</v>
      </c>
      <c r="D2509" s="30" t="s">
        <v>61</v>
      </c>
      <c r="E2509" s="30">
        <v>130</v>
      </c>
    </row>
    <row r="2510" spans="1:5" x14ac:dyDescent="0.2">
      <c r="A2510" s="30">
        <v>2019</v>
      </c>
      <c r="B2510" s="30">
        <v>10</v>
      </c>
      <c r="C2510" s="30" t="s">
        <v>81</v>
      </c>
      <c r="D2510" s="30" t="s">
        <v>44</v>
      </c>
      <c r="E2510" s="30">
        <v>5</v>
      </c>
    </row>
    <row r="2511" spans="1:5" x14ac:dyDescent="0.2">
      <c r="A2511" s="30">
        <v>2019</v>
      </c>
      <c r="B2511" s="30">
        <v>10</v>
      </c>
      <c r="C2511" s="30" t="s">
        <v>81</v>
      </c>
      <c r="D2511" s="30" t="s">
        <v>24</v>
      </c>
      <c r="E2511" s="30">
        <v>152</v>
      </c>
    </row>
    <row r="2512" spans="1:5" x14ac:dyDescent="0.2">
      <c r="A2512" s="30">
        <v>2019</v>
      </c>
      <c r="B2512" s="30">
        <v>10</v>
      </c>
      <c r="C2512" s="30" t="s">
        <v>81</v>
      </c>
      <c r="D2512" s="30" t="s">
        <v>25</v>
      </c>
      <c r="E2512" s="30">
        <v>13</v>
      </c>
    </row>
    <row r="2513" spans="1:5" x14ac:dyDescent="0.2">
      <c r="A2513" s="30">
        <v>2019</v>
      </c>
      <c r="B2513" s="30">
        <v>10</v>
      </c>
      <c r="C2513" s="30" t="s">
        <v>81</v>
      </c>
      <c r="D2513" s="30" t="s">
        <v>34</v>
      </c>
      <c r="E2513" s="30">
        <v>45</v>
      </c>
    </row>
    <row r="2514" spans="1:5" x14ac:dyDescent="0.2">
      <c r="A2514" s="30">
        <v>2019</v>
      </c>
      <c r="B2514" s="30">
        <v>10</v>
      </c>
      <c r="C2514" s="30" t="s">
        <v>81</v>
      </c>
      <c r="D2514" s="30" t="s">
        <v>36</v>
      </c>
      <c r="E2514" s="30">
        <v>1</v>
      </c>
    </row>
    <row r="2515" spans="1:5" x14ac:dyDescent="0.2">
      <c r="A2515" s="30">
        <v>2019</v>
      </c>
      <c r="B2515" s="30">
        <v>10</v>
      </c>
      <c r="C2515" s="30" t="s">
        <v>63</v>
      </c>
      <c r="D2515" s="30" t="s">
        <v>49</v>
      </c>
      <c r="E2515" s="30">
        <v>123</v>
      </c>
    </row>
    <row r="2516" spans="1:5" x14ac:dyDescent="0.2">
      <c r="A2516" s="30">
        <v>2019</v>
      </c>
      <c r="B2516" s="30">
        <v>10</v>
      </c>
      <c r="C2516" s="30" t="s">
        <v>63</v>
      </c>
      <c r="D2516" s="30" t="s">
        <v>50</v>
      </c>
      <c r="E2516" s="30">
        <v>52</v>
      </c>
    </row>
    <row r="2517" spans="1:5" x14ac:dyDescent="0.2">
      <c r="A2517" s="30">
        <v>2019</v>
      </c>
      <c r="B2517" s="30">
        <v>10</v>
      </c>
      <c r="C2517" s="30" t="s">
        <v>63</v>
      </c>
      <c r="D2517" s="30" t="s">
        <v>51</v>
      </c>
      <c r="E2517" s="30">
        <v>20</v>
      </c>
    </row>
    <row r="2518" spans="1:5" x14ac:dyDescent="0.2">
      <c r="A2518" s="30">
        <v>2019</v>
      </c>
      <c r="B2518" s="30">
        <v>10</v>
      </c>
      <c r="C2518" s="30" t="s">
        <v>63</v>
      </c>
      <c r="D2518" s="30" t="s">
        <v>53</v>
      </c>
      <c r="E2518" s="30">
        <v>117</v>
      </c>
    </row>
    <row r="2519" spans="1:5" x14ac:dyDescent="0.2">
      <c r="A2519" s="30">
        <v>2019</v>
      </c>
      <c r="B2519" s="30">
        <v>10</v>
      </c>
      <c r="C2519" s="30" t="s">
        <v>63</v>
      </c>
      <c r="D2519" s="30" t="s">
        <v>54</v>
      </c>
      <c r="E2519" s="30">
        <v>7</v>
      </c>
    </row>
    <row r="2520" spans="1:5" x14ac:dyDescent="0.2">
      <c r="A2520" s="30">
        <v>2019</v>
      </c>
      <c r="B2520" s="30">
        <v>10</v>
      </c>
      <c r="C2520" s="30" t="s">
        <v>63</v>
      </c>
      <c r="D2520" s="30" t="s">
        <v>57</v>
      </c>
      <c r="E2520" s="30">
        <v>152</v>
      </c>
    </row>
    <row r="2521" spans="1:5" x14ac:dyDescent="0.2">
      <c r="A2521" s="30">
        <v>2019</v>
      </c>
      <c r="B2521" s="30">
        <v>10</v>
      </c>
      <c r="C2521" s="30" t="s">
        <v>63</v>
      </c>
      <c r="D2521" s="30" t="s">
        <v>44</v>
      </c>
      <c r="E2521" s="30">
        <v>120</v>
      </c>
    </row>
    <row r="2522" spans="1:5" x14ac:dyDescent="0.2">
      <c r="A2522" s="30">
        <v>2019</v>
      </c>
      <c r="B2522" s="30">
        <v>10</v>
      </c>
      <c r="C2522" s="30" t="s">
        <v>63</v>
      </c>
      <c r="D2522" s="30" t="s">
        <v>45</v>
      </c>
      <c r="E2522" s="30">
        <v>254</v>
      </c>
    </row>
    <row r="2523" spans="1:5" x14ac:dyDescent="0.2">
      <c r="A2523" s="30">
        <v>2019</v>
      </c>
      <c r="B2523" s="30">
        <v>10</v>
      </c>
      <c r="C2523" s="30" t="s">
        <v>63</v>
      </c>
      <c r="D2523" s="30" t="s">
        <v>46</v>
      </c>
      <c r="E2523" s="30">
        <v>318</v>
      </c>
    </row>
    <row r="2524" spans="1:5" x14ac:dyDescent="0.2">
      <c r="A2524" s="30">
        <v>2019</v>
      </c>
      <c r="B2524" s="30">
        <v>10</v>
      </c>
      <c r="C2524" s="30" t="s">
        <v>63</v>
      </c>
      <c r="D2524" s="30" t="s">
        <v>47</v>
      </c>
      <c r="E2524" s="30">
        <v>9</v>
      </c>
    </row>
    <row r="2525" spans="1:5" x14ac:dyDescent="0.2">
      <c r="A2525" s="30">
        <v>2019</v>
      </c>
      <c r="B2525" s="30">
        <v>10</v>
      </c>
      <c r="C2525" s="30" t="s">
        <v>63</v>
      </c>
      <c r="D2525" s="30" t="s">
        <v>48</v>
      </c>
      <c r="E2525" s="30">
        <v>1</v>
      </c>
    </row>
    <row r="2526" spans="1:5" x14ac:dyDescent="0.2">
      <c r="A2526" s="30">
        <v>2019</v>
      </c>
      <c r="B2526" s="30">
        <v>10</v>
      </c>
      <c r="C2526" s="30" t="s">
        <v>63</v>
      </c>
      <c r="D2526" s="30" t="s">
        <v>19</v>
      </c>
      <c r="E2526" s="30">
        <v>149</v>
      </c>
    </row>
    <row r="2527" spans="1:5" x14ac:dyDescent="0.2">
      <c r="A2527" s="30">
        <v>2019</v>
      </c>
      <c r="B2527" s="30">
        <v>10</v>
      </c>
      <c r="C2527" s="30" t="s">
        <v>63</v>
      </c>
      <c r="D2527" s="30" t="s">
        <v>20</v>
      </c>
      <c r="E2527" s="30">
        <v>500</v>
      </c>
    </row>
    <row r="2528" spans="1:5" x14ac:dyDescent="0.2">
      <c r="A2528" s="30">
        <v>2019</v>
      </c>
      <c r="B2528" s="30">
        <v>10</v>
      </c>
      <c r="C2528" s="30" t="s">
        <v>63</v>
      </c>
      <c r="D2528" s="30" t="s">
        <v>21</v>
      </c>
      <c r="E2528" s="30">
        <v>1585</v>
      </c>
    </row>
    <row r="2529" spans="1:5" x14ac:dyDescent="0.2">
      <c r="A2529" s="30">
        <v>2019</v>
      </c>
      <c r="B2529" s="30">
        <v>10</v>
      </c>
      <c r="C2529" s="30" t="s">
        <v>63</v>
      </c>
      <c r="D2529" s="30" t="s">
        <v>22</v>
      </c>
      <c r="E2529" s="30">
        <v>268</v>
      </c>
    </row>
    <row r="2530" spans="1:5" x14ac:dyDescent="0.2">
      <c r="A2530" s="30">
        <v>2019</v>
      </c>
      <c r="B2530" s="30">
        <v>10</v>
      </c>
      <c r="C2530" s="30" t="s">
        <v>63</v>
      </c>
      <c r="D2530" s="30" t="s">
        <v>23</v>
      </c>
      <c r="E2530" s="30">
        <v>1</v>
      </c>
    </row>
    <row r="2531" spans="1:5" x14ac:dyDescent="0.2">
      <c r="A2531" s="30">
        <v>2019</v>
      </c>
      <c r="B2531" s="30">
        <v>10</v>
      </c>
      <c r="C2531" s="30" t="s">
        <v>63</v>
      </c>
      <c r="D2531" s="30" t="s">
        <v>24</v>
      </c>
      <c r="E2531" s="30">
        <v>109</v>
      </c>
    </row>
    <row r="2532" spans="1:5" x14ac:dyDescent="0.2">
      <c r="A2532" s="30">
        <v>2019</v>
      </c>
      <c r="B2532" s="30">
        <v>10</v>
      </c>
      <c r="C2532" s="30" t="s">
        <v>63</v>
      </c>
      <c r="D2532" s="30" t="s">
        <v>25</v>
      </c>
      <c r="E2532" s="30">
        <v>486</v>
      </c>
    </row>
    <row r="2533" spans="1:5" x14ac:dyDescent="0.2">
      <c r="A2533" s="30">
        <v>2019</v>
      </c>
      <c r="B2533" s="30">
        <v>10</v>
      </c>
      <c r="C2533" s="30" t="s">
        <v>63</v>
      </c>
      <c r="D2533" s="30" t="s">
        <v>26</v>
      </c>
      <c r="E2533" s="30">
        <v>1831</v>
      </c>
    </row>
    <row r="2534" spans="1:5" x14ac:dyDescent="0.2">
      <c r="A2534" s="30">
        <v>2019</v>
      </c>
      <c r="B2534" s="30">
        <v>10</v>
      </c>
      <c r="C2534" s="30" t="s">
        <v>63</v>
      </c>
      <c r="D2534" s="30" t="s">
        <v>27</v>
      </c>
      <c r="E2534" s="30">
        <v>368</v>
      </c>
    </row>
    <row r="2535" spans="1:5" x14ac:dyDescent="0.2">
      <c r="A2535" s="30">
        <v>2019</v>
      </c>
      <c r="B2535" s="30">
        <v>10</v>
      </c>
      <c r="C2535" s="30" t="s">
        <v>63</v>
      </c>
      <c r="D2535" s="30" t="s">
        <v>28</v>
      </c>
      <c r="E2535" s="30">
        <v>4</v>
      </c>
    </row>
    <row r="2536" spans="1:5" x14ac:dyDescent="0.2">
      <c r="A2536" s="30">
        <v>2019</v>
      </c>
      <c r="B2536" s="30">
        <v>10</v>
      </c>
      <c r="C2536" s="30" t="s">
        <v>63</v>
      </c>
      <c r="D2536" s="30" t="s">
        <v>29</v>
      </c>
      <c r="E2536" s="30">
        <v>102</v>
      </c>
    </row>
    <row r="2537" spans="1:5" x14ac:dyDescent="0.2">
      <c r="A2537" s="30">
        <v>2019</v>
      </c>
      <c r="B2537" s="30">
        <v>10</v>
      </c>
      <c r="C2537" s="30" t="s">
        <v>63</v>
      </c>
      <c r="D2537" s="30" t="s">
        <v>30</v>
      </c>
      <c r="E2537" s="30">
        <v>474</v>
      </c>
    </row>
    <row r="2538" spans="1:5" x14ac:dyDescent="0.2">
      <c r="A2538" s="30">
        <v>2019</v>
      </c>
      <c r="B2538" s="30">
        <v>10</v>
      </c>
      <c r="C2538" s="30" t="s">
        <v>63</v>
      </c>
      <c r="D2538" s="30" t="s">
        <v>31</v>
      </c>
      <c r="E2538" s="30">
        <v>1360</v>
      </c>
    </row>
    <row r="2539" spans="1:5" x14ac:dyDescent="0.2">
      <c r="A2539" s="30">
        <v>2019</v>
      </c>
      <c r="B2539" s="30">
        <v>10</v>
      </c>
      <c r="C2539" s="30" t="s">
        <v>63</v>
      </c>
      <c r="D2539" s="30" t="s">
        <v>32</v>
      </c>
      <c r="E2539" s="30">
        <v>290</v>
      </c>
    </row>
    <row r="2540" spans="1:5" x14ac:dyDescent="0.2">
      <c r="A2540" s="30">
        <v>2019</v>
      </c>
      <c r="B2540" s="30">
        <v>10</v>
      </c>
      <c r="C2540" s="30" t="s">
        <v>63</v>
      </c>
      <c r="D2540" s="30" t="s">
        <v>33</v>
      </c>
      <c r="E2540" s="30">
        <v>1</v>
      </c>
    </row>
    <row r="2541" spans="1:5" x14ac:dyDescent="0.2">
      <c r="A2541" s="30">
        <v>2019</v>
      </c>
      <c r="B2541" s="30">
        <v>10</v>
      </c>
      <c r="C2541" s="30" t="s">
        <v>63</v>
      </c>
      <c r="D2541" s="30" t="s">
        <v>34</v>
      </c>
      <c r="E2541" s="30">
        <v>120</v>
      </c>
    </row>
    <row r="2542" spans="1:5" x14ac:dyDescent="0.2">
      <c r="A2542" s="30">
        <v>2019</v>
      </c>
      <c r="B2542" s="30">
        <v>10</v>
      </c>
      <c r="C2542" s="30" t="s">
        <v>63</v>
      </c>
      <c r="D2542" s="30" t="s">
        <v>39</v>
      </c>
      <c r="E2542" s="30">
        <v>123</v>
      </c>
    </row>
    <row r="2543" spans="1:5" x14ac:dyDescent="0.2">
      <c r="A2543" s="30">
        <v>2019</v>
      </c>
      <c r="B2543" s="30">
        <v>10</v>
      </c>
      <c r="C2543" s="30" t="s">
        <v>63</v>
      </c>
      <c r="D2543" s="30" t="s">
        <v>35</v>
      </c>
      <c r="E2543" s="30">
        <v>511</v>
      </c>
    </row>
    <row r="2544" spans="1:5" x14ac:dyDescent="0.2">
      <c r="A2544" s="30">
        <v>2019</v>
      </c>
      <c r="B2544" s="30">
        <v>10</v>
      </c>
      <c r="C2544" s="30" t="s">
        <v>63</v>
      </c>
      <c r="D2544" s="30" t="s">
        <v>40</v>
      </c>
      <c r="E2544" s="30">
        <v>476</v>
      </c>
    </row>
    <row r="2545" spans="1:5" x14ac:dyDescent="0.2">
      <c r="A2545" s="30">
        <v>2019</v>
      </c>
      <c r="B2545" s="30">
        <v>10</v>
      </c>
      <c r="C2545" s="30" t="s">
        <v>63</v>
      </c>
      <c r="D2545" s="30" t="s">
        <v>36</v>
      </c>
      <c r="E2545" s="30">
        <v>1607</v>
      </c>
    </row>
    <row r="2546" spans="1:5" x14ac:dyDescent="0.2">
      <c r="A2546" s="30">
        <v>2019</v>
      </c>
      <c r="B2546" s="30">
        <v>10</v>
      </c>
      <c r="C2546" s="30" t="s">
        <v>63</v>
      </c>
      <c r="D2546" s="30" t="s">
        <v>41</v>
      </c>
      <c r="E2546" s="30">
        <v>1023</v>
      </c>
    </row>
    <row r="2547" spans="1:5" x14ac:dyDescent="0.2">
      <c r="A2547" s="30">
        <v>2019</v>
      </c>
      <c r="B2547" s="30">
        <v>10</v>
      </c>
      <c r="C2547" s="30" t="s">
        <v>63</v>
      </c>
      <c r="D2547" s="30" t="s">
        <v>37</v>
      </c>
      <c r="E2547" s="30">
        <v>221</v>
      </c>
    </row>
    <row r="2548" spans="1:5" x14ac:dyDescent="0.2">
      <c r="A2548" s="30">
        <v>2019</v>
      </c>
      <c r="B2548" s="30">
        <v>10</v>
      </c>
      <c r="C2548" s="30" t="s">
        <v>63</v>
      </c>
      <c r="D2548" s="30" t="s">
        <v>42</v>
      </c>
      <c r="E2548" s="30">
        <v>69</v>
      </c>
    </row>
    <row r="2549" spans="1:5" x14ac:dyDescent="0.2">
      <c r="A2549" s="30">
        <v>2019</v>
      </c>
      <c r="B2549" s="30">
        <v>10</v>
      </c>
      <c r="C2549" s="30" t="s">
        <v>63</v>
      </c>
      <c r="D2549" s="30" t="s">
        <v>38</v>
      </c>
      <c r="E2549" s="30">
        <v>1</v>
      </c>
    </row>
    <row r="2550" spans="1:5" x14ac:dyDescent="0.2">
      <c r="A2550" s="30">
        <v>2019</v>
      </c>
      <c r="B2550" s="30">
        <v>10</v>
      </c>
      <c r="C2550" s="30" t="s">
        <v>79</v>
      </c>
      <c r="D2550" s="30" t="s">
        <v>49</v>
      </c>
      <c r="E2550" s="30">
        <v>12</v>
      </c>
    </row>
    <row r="2551" spans="1:5" x14ac:dyDescent="0.2">
      <c r="A2551" s="30">
        <v>2019</v>
      </c>
      <c r="B2551" s="30">
        <v>10</v>
      </c>
      <c r="C2551" s="30" t="s">
        <v>79</v>
      </c>
      <c r="D2551" s="30" t="s">
        <v>50</v>
      </c>
      <c r="E2551" s="30">
        <v>1</v>
      </c>
    </row>
    <row r="2552" spans="1:5" x14ac:dyDescent="0.2">
      <c r="A2552" s="30">
        <v>2019</v>
      </c>
      <c r="B2552" s="30">
        <v>10</v>
      </c>
      <c r="C2552" s="30" t="s">
        <v>79</v>
      </c>
      <c r="D2552" s="30" t="s">
        <v>44</v>
      </c>
      <c r="E2552" s="30">
        <v>190</v>
      </c>
    </row>
    <row r="2553" spans="1:5" x14ac:dyDescent="0.2">
      <c r="A2553" s="30">
        <v>2019</v>
      </c>
      <c r="B2553" s="30">
        <v>10</v>
      </c>
      <c r="C2553" s="30" t="s">
        <v>79</v>
      </c>
      <c r="D2553" s="30" t="s">
        <v>45</v>
      </c>
      <c r="E2553" s="30">
        <v>68</v>
      </c>
    </row>
    <row r="2554" spans="1:5" x14ac:dyDescent="0.2">
      <c r="A2554" s="30">
        <v>2019</v>
      </c>
      <c r="B2554" s="30">
        <v>10</v>
      </c>
      <c r="C2554" s="30" t="s">
        <v>79</v>
      </c>
      <c r="D2554" s="30" t="s">
        <v>46</v>
      </c>
      <c r="E2554" s="30">
        <v>25</v>
      </c>
    </row>
    <row r="2555" spans="1:5" x14ac:dyDescent="0.2">
      <c r="A2555" s="30">
        <v>2019</v>
      </c>
      <c r="B2555" s="30">
        <v>10</v>
      </c>
      <c r="C2555" s="30" t="s">
        <v>79</v>
      </c>
      <c r="D2555" s="30" t="s">
        <v>47</v>
      </c>
      <c r="E2555" s="30">
        <v>1</v>
      </c>
    </row>
    <row r="2556" spans="1:5" x14ac:dyDescent="0.2">
      <c r="A2556" s="30">
        <v>2019</v>
      </c>
      <c r="B2556" s="30">
        <v>10</v>
      </c>
      <c r="C2556" s="30" t="s">
        <v>79</v>
      </c>
      <c r="D2556" s="30" t="s">
        <v>19</v>
      </c>
      <c r="E2556" s="30">
        <v>37</v>
      </c>
    </row>
    <row r="2557" spans="1:5" x14ac:dyDescent="0.2">
      <c r="A2557" s="30">
        <v>2019</v>
      </c>
      <c r="B2557" s="30">
        <v>10</v>
      </c>
      <c r="C2557" s="30" t="s">
        <v>79</v>
      </c>
      <c r="D2557" s="30" t="s">
        <v>20</v>
      </c>
      <c r="E2557" s="30">
        <v>258</v>
      </c>
    </row>
    <row r="2558" spans="1:5" x14ac:dyDescent="0.2">
      <c r="A2558" s="30">
        <v>2019</v>
      </c>
      <c r="B2558" s="30">
        <v>10</v>
      </c>
      <c r="C2558" s="30" t="s">
        <v>79</v>
      </c>
      <c r="D2558" s="30" t="s">
        <v>21</v>
      </c>
      <c r="E2558" s="30">
        <v>856</v>
      </c>
    </row>
    <row r="2559" spans="1:5" x14ac:dyDescent="0.2">
      <c r="A2559" s="30">
        <v>2019</v>
      </c>
      <c r="B2559" s="30">
        <v>10</v>
      </c>
      <c r="C2559" s="30" t="s">
        <v>79</v>
      </c>
      <c r="D2559" s="30" t="s">
        <v>22</v>
      </c>
      <c r="E2559" s="30">
        <v>163</v>
      </c>
    </row>
    <row r="2560" spans="1:5" x14ac:dyDescent="0.2">
      <c r="A2560" s="30">
        <v>2019</v>
      </c>
      <c r="B2560" s="30">
        <v>10</v>
      </c>
      <c r="C2560" s="30" t="s">
        <v>79</v>
      </c>
      <c r="D2560" s="30" t="s">
        <v>23</v>
      </c>
      <c r="E2560" s="30">
        <v>38</v>
      </c>
    </row>
    <row r="2561" spans="1:5" x14ac:dyDescent="0.2">
      <c r="A2561" s="30">
        <v>2019</v>
      </c>
      <c r="B2561" s="30">
        <v>10</v>
      </c>
      <c r="C2561" s="30" t="s">
        <v>79</v>
      </c>
      <c r="D2561" s="30" t="s">
        <v>24</v>
      </c>
      <c r="E2561" s="30">
        <v>299</v>
      </c>
    </row>
    <row r="2562" spans="1:5" x14ac:dyDescent="0.2">
      <c r="A2562" s="30">
        <v>2019</v>
      </c>
      <c r="B2562" s="30">
        <v>10</v>
      </c>
      <c r="C2562" s="30" t="s">
        <v>79</v>
      </c>
      <c r="D2562" s="30" t="s">
        <v>25</v>
      </c>
      <c r="E2562" s="30">
        <v>1385</v>
      </c>
    </row>
    <row r="2563" spans="1:5" x14ac:dyDescent="0.2">
      <c r="A2563" s="30">
        <v>2019</v>
      </c>
      <c r="B2563" s="30">
        <v>10</v>
      </c>
      <c r="C2563" s="30" t="s">
        <v>79</v>
      </c>
      <c r="D2563" s="30" t="s">
        <v>26</v>
      </c>
      <c r="E2563" s="30">
        <v>3079</v>
      </c>
    </row>
    <row r="2564" spans="1:5" x14ac:dyDescent="0.2">
      <c r="A2564" s="30">
        <v>2019</v>
      </c>
      <c r="B2564" s="30">
        <v>10</v>
      </c>
      <c r="C2564" s="30" t="s">
        <v>79</v>
      </c>
      <c r="D2564" s="30" t="s">
        <v>27</v>
      </c>
      <c r="E2564" s="30">
        <v>400</v>
      </c>
    </row>
    <row r="2565" spans="1:5" x14ac:dyDescent="0.2">
      <c r="A2565" s="30">
        <v>2019</v>
      </c>
      <c r="B2565" s="30">
        <v>10</v>
      </c>
      <c r="C2565" s="30" t="s">
        <v>79</v>
      </c>
      <c r="D2565" s="30" t="s">
        <v>28</v>
      </c>
      <c r="E2565" s="30">
        <v>53</v>
      </c>
    </row>
    <row r="2566" spans="1:5" x14ac:dyDescent="0.2">
      <c r="A2566" s="30">
        <v>2019</v>
      </c>
      <c r="B2566" s="30">
        <v>10</v>
      </c>
      <c r="C2566" s="30" t="s">
        <v>79</v>
      </c>
      <c r="D2566" s="30" t="s">
        <v>34</v>
      </c>
      <c r="E2566" s="30">
        <v>794</v>
      </c>
    </row>
    <row r="2567" spans="1:5" x14ac:dyDescent="0.2">
      <c r="A2567" s="30">
        <v>2019</v>
      </c>
      <c r="B2567" s="30">
        <v>10</v>
      </c>
      <c r="C2567" s="30" t="s">
        <v>79</v>
      </c>
      <c r="D2567" s="30" t="s">
        <v>35</v>
      </c>
      <c r="E2567" s="30">
        <v>1662</v>
      </c>
    </row>
    <row r="2568" spans="1:5" x14ac:dyDescent="0.2">
      <c r="A2568" s="30">
        <v>2019</v>
      </c>
      <c r="B2568" s="30">
        <v>10</v>
      </c>
      <c r="C2568" s="30" t="s">
        <v>79</v>
      </c>
      <c r="D2568" s="30" t="s">
        <v>36</v>
      </c>
      <c r="E2568" s="30">
        <v>1882</v>
      </c>
    </row>
    <row r="2569" spans="1:5" x14ac:dyDescent="0.2">
      <c r="A2569" s="30">
        <v>2019</v>
      </c>
      <c r="B2569" s="30">
        <v>10</v>
      </c>
      <c r="C2569" s="30" t="s">
        <v>79</v>
      </c>
      <c r="D2569" s="30" t="s">
        <v>37</v>
      </c>
      <c r="E2569" s="30">
        <v>106</v>
      </c>
    </row>
    <row r="2570" spans="1:5" x14ac:dyDescent="0.2">
      <c r="A2570" s="30">
        <v>2019</v>
      </c>
      <c r="B2570" s="30">
        <v>10</v>
      </c>
      <c r="C2570" s="30" t="s">
        <v>79</v>
      </c>
      <c r="D2570" s="30" t="s">
        <v>38</v>
      </c>
      <c r="E2570" s="30">
        <v>3</v>
      </c>
    </row>
    <row r="2571" spans="1:5" x14ac:dyDescent="0.2">
      <c r="A2571" s="30">
        <v>2019</v>
      </c>
      <c r="B2571" s="30">
        <v>10</v>
      </c>
      <c r="C2571" s="30" t="s">
        <v>71</v>
      </c>
      <c r="D2571" s="30" t="s">
        <v>49</v>
      </c>
      <c r="E2571" s="30">
        <v>3</v>
      </c>
    </row>
    <row r="2572" spans="1:5" x14ac:dyDescent="0.2">
      <c r="A2572" s="30">
        <v>2019</v>
      </c>
      <c r="B2572" s="30">
        <v>10</v>
      </c>
      <c r="C2572" s="30" t="s">
        <v>71</v>
      </c>
      <c r="D2572" s="30" t="s">
        <v>53</v>
      </c>
      <c r="E2572" s="30">
        <v>1</v>
      </c>
    </row>
    <row r="2573" spans="1:5" x14ac:dyDescent="0.2">
      <c r="A2573" s="30">
        <v>2019</v>
      </c>
      <c r="B2573" s="30">
        <v>10</v>
      </c>
      <c r="C2573" s="30" t="s">
        <v>71</v>
      </c>
      <c r="D2573" s="30" t="s">
        <v>57</v>
      </c>
      <c r="E2573" s="30">
        <v>1</v>
      </c>
    </row>
    <row r="2574" spans="1:5" x14ac:dyDescent="0.2">
      <c r="A2574" s="30">
        <v>2019</v>
      </c>
      <c r="B2574" s="30">
        <v>10</v>
      </c>
      <c r="C2574" s="30" t="s">
        <v>71</v>
      </c>
      <c r="D2574" s="30" t="s">
        <v>44</v>
      </c>
      <c r="E2574" s="30">
        <v>6</v>
      </c>
    </row>
    <row r="2575" spans="1:5" x14ac:dyDescent="0.2">
      <c r="A2575" s="30">
        <v>2019</v>
      </c>
      <c r="B2575" s="30">
        <v>10</v>
      </c>
      <c r="C2575" s="30" t="s">
        <v>71</v>
      </c>
      <c r="D2575" s="30" t="s">
        <v>45</v>
      </c>
      <c r="E2575" s="30">
        <v>6</v>
      </c>
    </row>
    <row r="2576" spans="1:5" x14ac:dyDescent="0.2">
      <c r="A2576" s="30">
        <v>2019</v>
      </c>
      <c r="B2576" s="30">
        <v>10</v>
      </c>
      <c r="C2576" s="30" t="s">
        <v>71</v>
      </c>
      <c r="D2576" s="30" t="s">
        <v>46</v>
      </c>
      <c r="E2576" s="30">
        <v>5</v>
      </c>
    </row>
    <row r="2577" spans="1:5" x14ac:dyDescent="0.2">
      <c r="A2577" s="30">
        <v>2019</v>
      </c>
      <c r="B2577" s="30">
        <v>10</v>
      </c>
      <c r="C2577" s="30" t="s">
        <v>71</v>
      </c>
      <c r="D2577" s="30" t="s">
        <v>19</v>
      </c>
      <c r="E2577" s="30">
        <v>48</v>
      </c>
    </row>
    <row r="2578" spans="1:5" x14ac:dyDescent="0.2">
      <c r="A2578" s="30">
        <v>2019</v>
      </c>
      <c r="B2578" s="30">
        <v>10</v>
      </c>
      <c r="C2578" s="30" t="s">
        <v>71</v>
      </c>
      <c r="D2578" s="30" t="s">
        <v>20</v>
      </c>
      <c r="E2578" s="30">
        <v>35</v>
      </c>
    </row>
    <row r="2579" spans="1:5" x14ac:dyDescent="0.2">
      <c r="A2579" s="30">
        <v>2019</v>
      </c>
      <c r="B2579" s="30">
        <v>10</v>
      </c>
      <c r="C2579" s="30" t="s">
        <v>71</v>
      </c>
      <c r="D2579" s="30" t="s">
        <v>21</v>
      </c>
      <c r="E2579" s="30">
        <v>18</v>
      </c>
    </row>
    <row r="2580" spans="1:5" x14ac:dyDescent="0.2">
      <c r="A2580" s="30">
        <v>2019</v>
      </c>
      <c r="B2580" s="30">
        <v>10</v>
      </c>
      <c r="C2580" s="30" t="s">
        <v>71</v>
      </c>
      <c r="D2580" s="30" t="s">
        <v>22</v>
      </c>
      <c r="E2580" s="30">
        <v>5</v>
      </c>
    </row>
    <row r="2581" spans="1:5" x14ac:dyDescent="0.2">
      <c r="A2581" s="30">
        <v>2019</v>
      </c>
      <c r="B2581" s="30">
        <v>10</v>
      </c>
      <c r="C2581" s="30" t="s">
        <v>71</v>
      </c>
      <c r="D2581" s="30" t="s">
        <v>24</v>
      </c>
      <c r="E2581" s="30">
        <v>20</v>
      </c>
    </row>
    <row r="2582" spans="1:5" x14ac:dyDescent="0.2">
      <c r="A2582" s="30">
        <v>2019</v>
      </c>
      <c r="B2582" s="30">
        <v>10</v>
      </c>
      <c r="C2582" s="30" t="s">
        <v>71</v>
      </c>
      <c r="D2582" s="30" t="s">
        <v>25</v>
      </c>
      <c r="E2582" s="30">
        <v>14</v>
      </c>
    </row>
    <row r="2583" spans="1:5" x14ac:dyDescent="0.2">
      <c r="A2583" s="30">
        <v>2019</v>
      </c>
      <c r="B2583" s="30">
        <v>10</v>
      </c>
      <c r="C2583" s="30" t="s">
        <v>71</v>
      </c>
      <c r="D2583" s="30" t="s">
        <v>26</v>
      </c>
      <c r="E2583" s="30">
        <v>13</v>
      </c>
    </row>
    <row r="2584" spans="1:5" x14ac:dyDescent="0.2">
      <c r="A2584" s="30">
        <v>2019</v>
      </c>
      <c r="B2584" s="30">
        <v>10</v>
      </c>
      <c r="C2584" s="30" t="s">
        <v>71</v>
      </c>
      <c r="D2584" s="30" t="s">
        <v>29</v>
      </c>
      <c r="E2584" s="30">
        <v>20</v>
      </c>
    </row>
    <row r="2585" spans="1:5" x14ac:dyDescent="0.2">
      <c r="A2585" s="30">
        <v>2019</v>
      </c>
      <c r="B2585" s="30">
        <v>10</v>
      </c>
      <c r="C2585" s="30" t="s">
        <v>71</v>
      </c>
      <c r="D2585" s="30" t="s">
        <v>30</v>
      </c>
      <c r="E2585" s="30">
        <v>8</v>
      </c>
    </row>
    <row r="2586" spans="1:5" x14ac:dyDescent="0.2">
      <c r="A2586" s="30">
        <v>2019</v>
      </c>
      <c r="B2586" s="30">
        <v>10</v>
      </c>
      <c r="C2586" s="30" t="s">
        <v>71</v>
      </c>
      <c r="D2586" s="30" t="s">
        <v>31</v>
      </c>
      <c r="E2586" s="30">
        <v>16</v>
      </c>
    </row>
    <row r="2587" spans="1:5" x14ac:dyDescent="0.2">
      <c r="A2587" s="30">
        <v>2019</v>
      </c>
      <c r="B2587" s="30">
        <v>10</v>
      </c>
      <c r="C2587" s="30" t="s">
        <v>71</v>
      </c>
      <c r="D2587" s="30" t="s">
        <v>32</v>
      </c>
      <c r="E2587" s="30">
        <v>3</v>
      </c>
    </row>
    <row r="2588" spans="1:5" x14ac:dyDescent="0.2">
      <c r="A2588" s="30">
        <v>2019</v>
      </c>
      <c r="B2588" s="30">
        <v>10</v>
      </c>
      <c r="C2588" s="30" t="s">
        <v>71</v>
      </c>
      <c r="D2588" s="30" t="s">
        <v>34</v>
      </c>
      <c r="E2588" s="30">
        <v>12</v>
      </c>
    </row>
    <row r="2589" spans="1:5" x14ac:dyDescent="0.2">
      <c r="A2589" s="30">
        <v>2019</v>
      </c>
      <c r="B2589" s="30">
        <v>10</v>
      </c>
      <c r="C2589" s="30" t="s">
        <v>71</v>
      </c>
      <c r="D2589" s="30" t="s">
        <v>39</v>
      </c>
      <c r="E2589" s="30">
        <v>21</v>
      </c>
    </row>
    <row r="2590" spans="1:5" x14ac:dyDescent="0.2">
      <c r="A2590" s="30">
        <v>2019</v>
      </c>
      <c r="B2590" s="30">
        <v>10</v>
      </c>
      <c r="C2590" s="30" t="s">
        <v>71</v>
      </c>
      <c r="D2590" s="30" t="s">
        <v>35</v>
      </c>
      <c r="E2590" s="30">
        <v>16</v>
      </c>
    </row>
    <row r="2591" spans="1:5" x14ac:dyDescent="0.2">
      <c r="A2591" s="30">
        <v>2019</v>
      </c>
      <c r="B2591" s="30">
        <v>10</v>
      </c>
      <c r="C2591" s="30" t="s">
        <v>71</v>
      </c>
      <c r="D2591" s="30" t="s">
        <v>40</v>
      </c>
      <c r="E2591" s="30">
        <v>14</v>
      </c>
    </row>
    <row r="2592" spans="1:5" x14ac:dyDescent="0.2">
      <c r="A2592" s="30">
        <v>2019</v>
      </c>
      <c r="B2592" s="30">
        <v>10</v>
      </c>
      <c r="C2592" s="30" t="s">
        <v>71</v>
      </c>
      <c r="D2592" s="30" t="s">
        <v>36</v>
      </c>
      <c r="E2592" s="30">
        <v>21</v>
      </c>
    </row>
    <row r="2593" spans="1:5" x14ac:dyDescent="0.2">
      <c r="A2593" s="30">
        <v>2019</v>
      </c>
      <c r="B2593" s="30">
        <v>10</v>
      </c>
      <c r="C2593" s="30" t="s">
        <v>71</v>
      </c>
      <c r="D2593" s="30" t="s">
        <v>41</v>
      </c>
      <c r="E2593" s="30">
        <v>8</v>
      </c>
    </row>
    <row r="2594" spans="1:5" x14ac:dyDescent="0.2">
      <c r="A2594" s="30">
        <v>2019</v>
      </c>
      <c r="B2594" s="30">
        <v>10</v>
      </c>
      <c r="C2594" s="30" t="s">
        <v>71</v>
      </c>
      <c r="D2594" s="30" t="s">
        <v>42</v>
      </c>
      <c r="E2594" s="30">
        <v>3</v>
      </c>
    </row>
    <row r="2595" spans="1:5" x14ac:dyDescent="0.2">
      <c r="A2595" s="30">
        <v>2019</v>
      </c>
      <c r="B2595" s="30">
        <v>10</v>
      </c>
      <c r="C2595" s="30" t="s">
        <v>65</v>
      </c>
      <c r="D2595" s="30" t="s">
        <v>49</v>
      </c>
      <c r="E2595" s="30">
        <v>9</v>
      </c>
    </row>
    <row r="2596" spans="1:5" x14ac:dyDescent="0.2">
      <c r="A2596" s="30">
        <v>2019</v>
      </c>
      <c r="B2596" s="30">
        <v>10</v>
      </c>
      <c r="C2596" s="30" t="s">
        <v>65</v>
      </c>
      <c r="D2596" s="30" t="s">
        <v>50</v>
      </c>
      <c r="E2596" s="30">
        <v>7</v>
      </c>
    </row>
    <row r="2597" spans="1:5" x14ac:dyDescent="0.2">
      <c r="A2597" s="30">
        <v>2019</v>
      </c>
      <c r="B2597" s="30">
        <v>10</v>
      </c>
      <c r="C2597" s="30" t="s">
        <v>65</v>
      </c>
      <c r="D2597" s="30" t="s">
        <v>51</v>
      </c>
      <c r="E2597" s="30">
        <v>2</v>
      </c>
    </row>
    <row r="2598" spans="1:5" x14ac:dyDescent="0.2">
      <c r="A2598" s="30">
        <v>2019</v>
      </c>
      <c r="B2598" s="30">
        <v>10</v>
      </c>
      <c r="C2598" s="30" t="s">
        <v>65</v>
      </c>
      <c r="D2598" s="30" t="s">
        <v>53</v>
      </c>
      <c r="E2598" s="30">
        <v>5</v>
      </c>
    </row>
    <row r="2599" spans="1:5" x14ac:dyDescent="0.2">
      <c r="A2599" s="30">
        <v>2019</v>
      </c>
      <c r="B2599" s="30">
        <v>10</v>
      </c>
      <c r="C2599" s="30" t="s">
        <v>65</v>
      </c>
      <c r="D2599" s="30" t="s">
        <v>54</v>
      </c>
      <c r="E2599" s="30">
        <v>1</v>
      </c>
    </row>
    <row r="2600" spans="1:5" x14ac:dyDescent="0.2">
      <c r="A2600" s="30">
        <v>2019</v>
      </c>
      <c r="B2600" s="30">
        <v>10</v>
      </c>
      <c r="C2600" s="30" t="s">
        <v>65</v>
      </c>
      <c r="D2600" s="30" t="s">
        <v>44</v>
      </c>
      <c r="E2600" s="30">
        <v>34</v>
      </c>
    </row>
    <row r="2601" spans="1:5" x14ac:dyDescent="0.2">
      <c r="A2601" s="30">
        <v>2019</v>
      </c>
      <c r="B2601" s="30">
        <v>10</v>
      </c>
      <c r="C2601" s="30" t="s">
        <v>65</v>
      </c>
      <c r="D2601" s="30" t="s">
        <v>45</v>
      </c>
      <c r="E2601" s="30">
        <v>26</v>
      </c>
    </row>
    <row r="2602" spans="1:5" x14ac:dyDescent="0.2">
      <c r="A2602" s="30">
        <v>2019</v>
      </c>
      <c r="B2602" s="30">
        <v>10</v>
      </c>
      <c r="C2602" s="30" t="s">
        <v>65</v>
      </c>
      <c r="D2602" s="30" t="s">
        <v>46</v>
      </c>
      <c r="E2602" s="30">
        <v>37</v>
      </c>
    </row>
    <row r="2603" spans="1:5" x14ac:dyDescent="0.2">
      <c r="A2603" s="30">
        <v>2019</v>
      </c>
      <c r="B2603" s="30">
        <v>10</v>
      </c>
      <c r="C2603" s="30" t="s">
        <v>65</v>
      </c>
      <c r="D2603" s="30" t="s">
        <v>47</v>
      </c>
      <c r="E2603" s="30">
        <v>1</v>
      </c>
    </row>
    <row r="2604" spans="1:5" x14ac:dyDescent="0.2">
      <c r="A2604" s="30">
        <v>2019</v>
      </c>
      <c r="B2604" s="30">
        <v>10</v>
      </c>
      <c r="C2604" s="30" t="s">
        <v>65</v>
      </c>
      <c r="D2604" s="30" t="s">
        <v>19</v>
      </c>
      <c r="E2604" s="30">
        <v>147</v>
      </c>
    </row>
    <row r="2605" spans="1:5" x14ac:dyDescent="0.2">
      <c r="A2605" s="30">
        <v>2019</v>
      </c>
      <c r="B2605" s="30">
        <v>10</v>
      </c>
      <c r="C2605" s="30" t="s">
        <v>65</v>
      </c>
      <c r="D2605" s="30" t="s">
        <v>20</v>
      </c>
      <c r="E2605" s="30">
        <v>674</v>
      </c>
    </row>
    <row r="2606" spans="1:5" x14ac:dyDescent="0.2">
      <c r="A2606" s="30">
        <v>2019</v>
      </c>
      <c r="B2606" s="30">
        <v>10</v>
      </c>
      <c r="C2606" s="30" t="s">
        <v>65</v>
      </c>
      <c r="D2606" s="30" t="s">
        <v>21</v>
      </c>
      <c r="E2606" s="30">
        <v>1830</v>
      </c>
    </row>
    <row r="2607" spans="1:5" x14ac:dyDescent="0.2">
      <c r="A2607" s="30">
        <v>2019</v>
      </c>
      <c r="B2607" s="30">
        <v>10</v>
      </c>
      <c r="C2607" s="30" t="s">
        <v>65</v>
      </c>
      <c r="D2607" s="30" t="s">
        <v>22</v>
      </c>
      <c r="E2607" s="30">
        <v>41</v>
      </c>
    </row>
    <row r="2608" spans="1:5" x14ac:dyDescent="0.2">
      <c r="A2608" s="30">
        <v>2019</v>
      </c>
      <c r="B2608" s="30">
        <v>10</v>
      </c>
      <c r="C2608" s="30" t="s">
        <v>65</v>
      </c>
      <c r="D2608" s="30" t="s">
        <v>24</v>
      </c>
      <c r="E2608" s="30">
        <v>73</v>
      </c>
    </row>
    <row r="2609" spans="1:5" x14ac:dyDescent="0.2">
      <c r="A2609" s="30">
        <v>2019</v>
      </c>
      <c r="B2609" s="30">
        <v>10</v>
      </c>
      <c r="C2609" s="30" t="s">
        <v>65</v>
      </c>
      <c r="D2609" s="30" t="s">
        <v>25</v>
      </c>
      <c r="E2609" s="30">
        <v>456</v>
      </c>
    </row>
    <row r="2610" spans="1:5" x14ac:dyDescent="0.2">
      <c r="A2610" s="30">
        <v>2019</v>
      </c>
      <c r="B2610" s="30">
        <v>10</v>
      </c>
      <c r="C2610" s="30" t="s">
        <v>65</v>
      </c>
      <c r="D2610" s="30" t="s">
        <v>26</v>
      </c>
      <c r="E2610" s="30">
        <v>1701</v>
      </c>
    </row>
    <row r="2611" spans="1:5" x14ac:dyDescent="0.2">
      <c r="A2611" s="30">
        <v>2019</v>
      </c>
      <c r="B2611" s="30">
        <v>10</v>
      </c>
      <c r="C2611" s="30" t="s">
        <v>65</v>
      </c>
      <c r="D2611" s="30" t="s">
        <v>27</v>
      </c>
      <c r="E2611" s="30">
        <v>58</v>
      </c>
    </row>
    <row r="2612" spans="1:5" x14ac:dyDescent="0.2">
      <c r="A2612" s="30">
        <v>2019</v>
      </c>
      <c r="B2612" s="30">
        <v>10</v>
      </c>
      <c r="C2612" s="30" t="s">
        <v>65</v>
      </c>
      <c r="D2612" s="30" t="s">
        <v>29</v>
      </c>
      <c r="E2612" s="30">
        <v>66</v>
      </c>
    </row>
    <row r="2613" spans="1:5" x14ac:dyDescent="0.2">
      <c r="A2613" s="30">
        <v>2019</v>
      </c>
      <c r="B2613" s="30">
        <v>10</v>
      </c>
      <c r="C2613" s="30" t="s">
        <v>65</v>
      </c>
      <c r="D2613" s="30" t="s">
        <v>30</v>
      </c>
      <c r="E2613" s="30">
        <v>301</v>
      </c>
    </row>
    <row r="2614" spans="1:5" x14ac:dyDescent="0.2">
      <c r="A2614" s="30">
        <v>2019</v>
      </c>
      <c r="B2614" s="30">
        <v>10</v>
      </c>
      <c r="C2614" s="30" t="s">
        <v>65</v>
      </c>
      <c r="D2614" s="30" t="s">
        <v>31</v>
      </c>
      <c r="E2614" s="30">
        <v>892</v>
      </c>
    </row>
    <row r="2615" spans="1:5" x14ac:dyDescent="0.2">
      <c r="A2615" s="30">
        <v>2019</v>
      </c>
      <c r="B2615" s="30">
        <v>10</v>
      </c>
      <c r="C2615" s="30" t="s">
        <v>65</v>
      </c>
      <c r="D2615" s="30" t="s">
        <v>32</v>
      </c>
      <c r="E2615" s="30">
        <v>26</v>
      </c>
    </row>
    <row r="2616" spans="1:5" x14ac:dyDescent="0.2">
      <c r="A2616" s="30">
        <v>2019</v>
      </c>
      <c r="B2616" s="30">
        <v>10</v>
      </c>
      <c r="C2616" s="30" t="s">
        <v>65</v>
      </c>
      <c r="D2616" s="30" t="s">
        <v>33</v>
      </c>
      <c r="E2616" s="30">
        <v>1</v>
      </c>
    </row>
    <row r="2617" spans="1:5" x14ac:dyDescent="0.2">
      <c r="A2617" s="30">
        <v>2019</v>
      </c>
      <c r="B2617" s="30">
        <v>10</v>
      </c>
      <c r="C2617" s="30" t="s">
        <v>65</v>
      </c>
      <c r="D2617" s="30" t="s">
        <v>34</v>
      </c>
      <c r="E2617" s="30">
        <v>39</v>
      </c>
    </row>
    <row r="2618" spans="1:5" x14ac:dyDescent="0.2">
      <c r="A2618" s="30">
        <v>2019</v>
      </c>
      <c r="B2618" s="30">
        <v>10</v>
      </c>
      <c r="C2618" s="30" t="s">
        <v>65</v>
      </c>
      <c r="D2618" s="30" t="s">
        <v>39</v>
      </c>
      <c r="E2618" s="30">
        <v>45</v>
      </c>
    </row>
    <row r="2619" spans="1:5" x14ac:dyDescent="0.2">
      <c r="A2619" s="30">
        <v>2019</v>
      </c>
      <c r="B2619" s="30">
        <v>10</v>
      </c>
      <c r="C2619" s="30" t="s">
        <v>65</v>
      </c>
      <c r="D2619" s="30" t="s">
        <v>35</v>
      </c>
      <c r="E2619" s="30">
        <v>158</v>
      </c>
    </row>
    <row r="2620" spans="1:5" x14ac:dyDescent="0.2">
      <c r="A2620" s="30">
        <v>2019</v>
      </c>
      <c r="B2620" s="30">
        <v>10</v>
      </c>
      <c r="C2620" s="30" t="s">
        <v>65</v>
      </c>
      <c r="D2620" s="30" t="s">
        <v>40</v>
      </c>
      <c r="E2620" s="30">
        <v>77</v>
      </c>
    </row>
    <row r="2621" spans="1:5" x14ac:dyDescent="0.2">
      <c r="A2621" s="30">
        <v>2019</v>
      </c>
      <c r="B2621" s="30">
        <v>10</v>
      </c>
      <c r="C2621" s="30" t="s">
        <v>65</v>
      </c>
      <c r="D2621" s="30" t="s">
        <v>36</v>
      </c>
      <c r="E2621" s="30">
        <v>430</v>
      </c>
    </row>
    <row r="2622" spans="1:5" x14ac:dyDescent="0.2">
      <c r="A2622" s="30">
        <v>2019</v>
      </c>
      <c r="B2622" s="30">
        <v>10</v>
      </c>
      <c r="C2622" s="30" t="s">
        <v>65</v>
      </c>
      <c r="D2622" s="30" t="s">
        <v>41</v>
      </c>
      <c r="E2622" s="30">
        <v>145</v>
      </c>
    </row>
    <row r="2623" spans="1:5" x14ac:dyDescent="0.2">
      <c r="A2623" s="30">
        <v>2019</v>
      </c>
      <c r="B2623" s="30">
        <v>10</v>
      </c>
      <c r="C2623" s="30" t="s">
        <v>65</v>
      </c>
      <c r="D2623" s="30" t="s">
        <v>37</v>
      </c>
      <c r="E2623" s="30">
        <v>16</v>
      </c>
    </row>
    <row r="2624" spans="1:5" x14ac:dyDescent="0.2">
      <c r="A2624" s="30">
        <v>2019</v>
      </c>
      <c r="B2624" s="30">
        <v>10</v>
      </c>
      <c r="C2624" s="30" t="s">
        <v>65</v>
      </c>
      <c r="D2624" s="30" t="s">
        <v>42</v>
      </c>
      <c r="E2624" s="30">
        <v>2</v>
      </c>
    </row>
    <row r="2625" spans="1:5" x14ac:dyDescent="0.2">
      <c r="A2625" s="30">
        <v>2019</v>
      </c>
      <c r="B2625" s="30">
        <v>10</v>
      </c>
      <c r="C2625" s="30" t="s">
        <v>67</v>
      </c>
      <c r="D2625" s="30" t="s">
        <v>49</v>
      </c>
      <c r="E2625" s="30">
        <v>2</v>
      </c>
    </row>
    <row r="2626" spans="1:5" x14ac:dyDescent="0.2">
      <c r="A2626" s="30">
        <v>2019</v>
      </c>
      <c r="B2626" s="30">
        <v>10</v>
      </c>
      <c r="C2626" s="30" t="s">
        <v>67</v>
      </c>
      <c r="D2626" s="30" t="s">
        <v>50</v>
      </c>
      <c r="E2626" s="30">
        <v>2</v>
      </c>
    </row>
    <row r="2627" spans="1:5" x14ac:dyDescent="0.2">
      <c r="A2627" s="30">
        <v>2019</v>
      </c>
      <c r="B2627" s="30">
        <v>10</v>
      </c>
      <c r="C2627" s="30" t="s">
        <v>67</v>
      </c>
      <c r="D2627" s="30" t="s">
        <v>51</v>
      </c>
      <c r="E2627" s="30">
        <v>1</v>
      </c>
    </row>
    <row r="2628" spans="1:5" x14ac:dyDescent="0.2">
      <c r="A2628" s="30">
        <v>2019</v>
      </c>
      <c r="B2628" s="30">
        <v>10</v>
      </c>
      <c r="C2628" s="30" t="s">
        <v>67</v>
      </c>
      <c r="D2628" s="30" t="s">
        <v>53</v>
      </c>
      <c r="E2628" s="30">
        <v>1</v>
      </c>
    </row>
    <row r="2629" spans="1:5" x14ac:dyDescent="0.2">
      <c r="A2629" s="30">
        <v>2019</v>
      </c>
      <c r="B2629" s="30">
        <v>10</v>
      </c>
      <c r="C2629" s="30" t="s">
        <v>67</v>
      </c>
      <c r="D2629" s="30" t="s">
        <v>44</v>
      </c>
      <c r="E2629" s="30">
        <v>3</v>
      </c>
    </row>
    <row r="2630" spans="1:5" x14ac:dyDescent="0.2">
      <c r="A2630" s="30">
        <v>2019</v>
      </c>
      <c r="B2630" s="30">
        <v>10</v>
      </c>
      <c r="C2630" s="30" t="s">
        <v>67</v>
      </c>
      <c r="D2630" s="30" t="s">
        <v>45</v>
      </c>
      <c r="E2630" s="30">
        <v>5</v>
      </c>
    </row>
    <row r="2631" spans="1:5" x14ac:dyDescent="0.2">
      <c r="A2631" s="30">
        <v>2019</v>
      </c>
      <c r="B2631" s="30">
        <v>10</v>
      </c>
      <c r="C2631" s="30" t="s">
        <v>67</v>
      </c>
      <c r="D2631" s="30" t="s">
        <v>46</v>
      </c>
      <c r="E2631" s="30">
        <v>7</v>
      </c>
    </row>
    <row r="2632" spans="1:5" x14ac:dyDescent="0.2">
      <c r="A2632" s="30">
        <v>2019</v>
      </c>
      <c r="B2632" s="30">
        <v>10</v>
      </c>
      <c r="C2632" s="30" t="s">
        <v>67</v>
      </c>
      <c r="D2632" s="30" t="s">
        <v>47</v>
      </c>
      <c r="E2632" s="30">
        <v>4</v>
      </c>
    </row>
    <row r="2633" spans="1:5" x14ac:dyDescent="0.2">
      <c r="A2633" s="30">
        <v>2019</v>
      </c>
      <c r="B2633" s="30">
        <v>10</v>
      </c>
      <c r="C2633" s="30" t="s">
        <v>67</v>
      </c>
      <c r="D2633" s="30" t="s">
        <v>19</v>
      </c>
      <c r="E2633" s="30">
        <v>170</v>
      </c>
    </row>
    <row r="2634" spans="1:5" x14ac:dyDescent="0.2">
      <c r="A2634" s="30">
        <v>2019</v>
      </c>
      <c r="B2634" s="30">
        <v>10</v>
      </c>
      <c r="C2634" s="30" t="s">
        <v>67</v>
      </c>
      <c r="D2634" s="30" t="s">
        <v>20</v>
      </c>
      <c r="E2634" s="30">
        <v>386</v>
      </c>
    </row>
    <row r="2635" spans="1:5" x14ac:dyDescent="0.2">
      <c r="A2635" s="30">
        <v>2019</v>
      </c>
      <c r="B2635" s="30">
        <v>10</v>
      </c>
      <c r="C2635" s="30" t="s">
        <v>67</v>
      </c>
      <c r="D2635" s="30" t="s">
        <v>21</v>
      </c>
      <c r="E2635" s="30">
        <v>581</v>
      </c>
    </row>
    <row r="2636" spans="1:5" x14ac:dyDescent="0.2">
      <c r="A2636" s="30">
        <v>2019</v>
      </c>
      <c r="B2636" s="30">
        <v>10</v>
      </c>
      <c r="C2636" s="30" t="s">
        <v>67</v>
      </c>
      <c r="D2636" s="30" t="s">
        <v>22</v>
      </c>
      <c r="E2636" s="30">
        <v>74</v>
      </c>
    </row>
    <row r="2637" spans="1:5" x14ac:dyDescent="0.2">
      <c r="A2637" s="30">
        <v>2019</v>
      </c>
      <c r="B2637" s="30">
        <v>10</v>
      </c>
      <c r="C2637" s="30" t="s">
        <v>67</v>
      </c>
      <c r="D2637" s="30" t="s">
        <v>23</v>
      </c>
      <c r="E2637" s="30">
        <v>2</v>
      </c>
    </row>
    <row r="2638" spans="1:5" x14ac:dyDescent="0.2">
      <c r="A2638" s="30">
        <v>2019</v>
      </c>
      <c r="B2638" s="30">
        <v>10</v>
      </c>
      <c r="C2638" s="30" t="s">
        <v>67</v>
      </c>
      <c r="D2638" s="30" t="s">
        <v>24</v>
      </c>
      <c r="E2638" s="30">
        <v>94</v>
      </c>
    </row>
    <row r="2639" spans="1:5" x14ac:dyDescent="0.2">
      <c r="A2639" s="30">
        <v>2019</v>
      </c>
      <c r="B2639" s="30">
        <v>10</v>
      </c>
      <c r="C2639" s="30" t="s">
        <v>67</v>
      </c>
      <c r="D2639" s="30" t="s">
        <v>25</v>
      </c>
      <c r="E2639" s="30">
        <v>289</v>
      </c>
    </row>
    <row r="2640" spans="1:5" x14ac:dyDescent="0.2">
      <c r="A2640" s="30">
        <v>2019</v>
      </c>
      <c r="B2640" s="30">
        <v>10</v>
      </c>
      <c r="C2640" s="30" t="s">
        <v>67</v>
      </c>
      <c r="D2640" s="30" t="s">
        <v>26</v>
      </c>
      <c r="E2640" s="30">
        <v>511</v>
      </c>
    </row>
    <row r="2641" spans="1:5" x14ac:dyDescent="0.2">
      <c r="A2641" s="30">
        <v>2019</v>
      </c>
      <c r="B2641" s="30">
        <v>10</v>
      </c>
      <c r="C2641" s="30" t="s">
        <v>67</v>
      </c>
      <c r="D2641" s="30" t="s">
        <v>27</v>
      </c>
      <c r="E2641" s="30">
        <v>83</v>
      </c>
    </row>
    <row r="2642" spans="1:5" x14ac:dyDescent="0.2">
      <c r="A2642" s="30">
        <v>2019</v>
      </c>
      <c r="B2642" s="30">
        <v>10</v>
      </c>
      <c r="C2642" s="30" t="s">
        <v>67</v>
      </c>
      <c r="D2642" s="30" t="s">
        <v>28</v>
      </c>
      <c r="E2642" s="30">
        <v>7</v>
      </c>
    </row>
    <row r="2643" spans="1:5" x14ac:dyDescent="0.2">
      <c r="A2643" s="30">
        <v>2019</v>
      </c>
      <c r="B2643" s="30">
        <v>10</v>
      </c>
      <c r="C2643" s="30" t="s">
        <v>67</v>
      </c>
      <c r="D2643" s="30" t="s">
        <v>29</v>
      </c>
      <c r="E2643" s="30">
        <v>59</v>
      </c>
    </row>
    <row r="2644" spans="1:5" x14ac:dyDescent="0.2">
      <c r="A2644" s="30">
        <v>2019</v>
      </c>
      <c r="B2644" s="30">
        <v>10</v>
      </c>
      <c r="C2644" s="30" t="s">
        <v>67</v>
      </c>
      <c r="D2644" s="30" t="s">
        <v>30</v>
      </c>
      <c r="E2644" s="30">
        <v>193</v>
      </c>
    </row>
    <row r="2645" spans="1:5" x14ac:dyDescent="0.2">
      <c r="A2645" s="30">
        <v>2019</v>
      </c>
      <c r="B2645" s="30">
        <v>10</v>
      </c>
      <c r="C2645" s="30" t="s">
        <v>67</v>
      </c>
      <c r="D2645" s="30" t="s">
        <v>31</v>
      </c>
      <c r="E2645" s="30">
        <v>294</v>
      </c>
    </row>
    <row r="2646" spans="1:5" x14ac:dyDescent="0.2">
      <c r="A2646" s="30">
        <v>2019</v>
      </c>
      <c r="B2646" s="30">
        <v>10</v>
      </c>
      <c r="C2646" s="30" t="s">
        <v>67</v>
      </c>
      <c r="D2646" s="30" t="s">
        <v>32</v>
      </c>
      <c r="E2646" s="30">
        <v>61</v>
      </c>
    </row>
    <row r="2647" spans="1:5" x14ac:dyDescent="0.2">
      <c r="A2647" s="30">
        <v>2019</v>
      </c>
      <c r="B2647" s="30">
        <v>10</v>
      </c>
      <c r="C2647" s="30" t="s">
        <v>67</v>
      </c>
      <c r="D2647" s="30" t="s">
        <v>33</v>
      </c>
      <c r="E2647" s="30">
        <v>1</v>
      </c>
    </row>
    <row r="2648" spans="1:5" x14ac:dyDescent="0.2">
      <c r="A2648" s="30">
        <v>2019</v>
      </c>
      <c r="B2648" s="30">
        <v>10</v>
      </c>
      <c r="C2648" s="30" t="s">
        <v>67</v>
      </c>
      <c r="D2648" s="30" t="s">
        <v>34</v>
      </c>
      <c r="E2648" s="30">
        <v>36</v>
      </c>
    </row>
    <row r="2649" spans="1:5" x14ac:dyDescent="0.2">
      <c r="A2649" s="30">
        <v>2019</v>
      </c>
      <c r="B2649" s="30">
        <v>10</v>
      </c>
      <c r="C2649" s="30" t="s">
        <v>67</v>
      </c>
      <c r="D2649" s="30" t="s">
        <v>39</v>
      </c>
      <c r="E2649" s="30">
        <v>6</v>
      </c>
    </row>
    <row r="2650" spans="1:5" x14ac:dyDescent="0.2">
      <c r="A2650" s="30">
        <v>2019</v>
      </c>
      <c r="B2650" s="30">
        <v>10</v>
      </c>
      <c r="C2650" s="30" t="s">
        <v>67</v>
      </c>
      <c r="D2650" s="30" t="s">
        <v>35</v>
      </c>
      <c r="E2650" s="30">
        <v>63</v>
      </c>
    </row>
    <row r="2651" spans="1:5" x14ac:dyDescent="0.2">
      <c r="A2651" s="30">
        <v>2019</v>
      </c>
      <c r="B2651" s="30">
        <v>10</v>
      </c>
      <c r="C2651" s="30" t="s">
        <v>67</v>
      </c>
      <c r="D2651" s="30" t="s">
        <v>40</v>
      </c>
      <c r="E2651" s="30">
        <v>18</v>
      </c>
    </row>
    <row r="2652" spans="1:5" x14ac:dyDescent="0.2">
      <c r="A2652" s="30">
        <v>2019</v>
      </c>
      <c r="B2652" s="30">
        <v>10</v>
      </c>
      <c r="C2652" s="30" t="s">
        <v>67</v>
      </c>
      <c r="D2652" s="30" t="s">
        <v>36</v>
      </c>
      <c r="E2652" s="30">
        <v>155</v>
      </c>
    </row>
    <row r="2653" spans="1:5" x14ac:dyDescent="0.2">
      <c r="A2653" s="30">
        <v>2019</v>
      </c>
      <c r="B2653" s="30">
        <v>10</v>
      </c>
      <c r="C2653" s="30" t="s">
        <v>67</v>
      </c>
      <c r="D2653" s="30" t="s">
        <v>41</v>
      </c>
      <c r="E2653" s="30">
        <v>32</v>
      </c>
    </row>
    <row r="2654" spans="1:5" x14ac:dyDescent="0.2">
      <c r="A2654" s="30">
        <v>2019</v>
      </c>
      <c r="B2654" s="30">
        <v>10</v>
      </c>
      <c r="C2654" s="30" t="s">
        <v>67</v>
      </c>
      <c r="D2654" s="30" t="s">
        <v>37</v>
      </c>
      <c r="E2654" s="30">
        <v>12</v>
      </c>
    </row>
    <row r="2655" spans="1:5" x14ac:dyDescent="0.2">
      <c r="A2655" s="30">
        <v>2019</v>
      </c>
      <c r="B2655" s="30">
        <v>10</v>
      </c>
      <c r="C2655" s="30" t="s">
        <v>67</v>
      </c>
      <c r="D2655" s="30" t="s">
        <v>42</v>
      </c>
      <c r="E2655" s="30">
        <v>3</v>
      </c>
    </row>
    <row r="2656" spans="1:5" x14ac:dyDescent="0.2">
      <c r="A2656" s="30">
        <v>2019</v>
      </c>
      <c r="B2656" s="30">
        <v>10</v>
      </c>
      <c r="C2656" s="30" t="s">
        <v>67</v>
      </c>
      <c r="D2656" s="30" t="s">
        <v>38</v>
      </c>
      <c r="E2656" s="30">
        <v>1</v>
      </c>
    </row>
    <row r="2657" spans="1:5" x14ac:dyDescent="0.2">
      <c r="A2657" s="30">
        <v>2019</v>
      </c>
      <c r="B2657" s="30">
        <v>10</v>
      </c>
      <c r="C2657" s="30" t="s">
        <v>69</v>
      </c>
      <c r="D2657" s="30" t="s">
        <v>49</v>
      </c>
      <c r="E2657" s="30">
        <v>18</v>
      </c>
    </row>
    <row r="2658" spans="1:5" x14ac:dyDescent="0.2">
      <c r="A2658" s="30">
        <v>2019</v>
      </c>
      <c r="B2658" s="30">
        <v>10</v>
      </c>
      <c r="C2658" s="30" t="s">
        <v>69</v>
      </c>
      <c r="D2658" s="30" t="s">
        <v>50</v>
      </c>
      <c r="E2658" s="30">
        <v>19</v>
      </c>
    </row>
    <row r="2659" spans="1:5" x14ac:dyDescent="0.2">
      <c r="A2659" s="30">
        <v>2019</v>
      </c>
      <c r="B2659" s="30">
        <v>10</v>
      </c>
      <c r="C2659" s="30" t="s">
        <v>69</v>
      </c>
      <c r="D2659" s="30" t="s">
        <v>51</v>
      </c>
      <c r="E2659" s="30">
        <v>8</v>
      </c>
    </row>
    <row r="2660" spans="1:5" x14ac:dyDescent="0.2">
      <c r="A2660" s="30">
        <v>2019</v>
      </c>
      <c r="B2660" s="30">
        <v>10</v>
      </c>
      <c r="C2660" s="30" t="s">
        <v>69</v>
      </c>
      <c r="D2660" s="30" t="s">
        <v>53</v>
      </c>
      <c r="E2660" s="30">
        <v>6</v>
      </c>
    </row>
    <row r="2661" spans="1:5" x14ac:dyDescent="0.2">
      <c r="A2661" s="30">
        <v>2019</v>
      </c>
      <c r="B2661" s="30">
        <v>10</v>
      </c>
      <c r="C2661" s="30" t="s">
        <v>69</v>
      </c>
      <c r="D2661" s="30" t="s">
        <v>54</v>
      </c>
      <c r="E2661" s="30">
        <v>1</v>
      </c>
    </row>
    <row r="2662" spans="1:5" x14ac:dyDescent="0.2">
      <c r="A2662" s="30">
        <v>2019</v>
      </c>
      <c r="B2662" s="30">
        <v>10</v>
      </c>
      <c r="C2662" s="30" t="s">
        <v>69</v>
      </c>
      <c r="D2662" s="30" t="s">
        <v>55</v>
      </c>
      <c r="E2662" s="30">
        <v>1</v>
      </c>
    </row>
    <row r="2663" spans="1:5" x14ac:dyDescent="0.2">
      <c r="A2663" s="30">
        <v>2019</v>
      </c>
      <c r="B2663" s="30">
        <v>10</v>
      </c>
      <c r="C2663" s="30" t="s">
        <v>69</v>
      </c>
      <c r="D2663" s="30" t="s">
        <v>57</v>
      </c>
      <c r="E2663" s="30">
        <v>9</v>
      </c>
    </row>
    <row r="2664" spans="1:5" x14ac:dyDescent="0.2">
      <c r="A2664" s="30">
        <v>2019</v>
      </c>
      <c r="B2664" s="30">
        <v>10</v>
      </c>
      <c r="C2664" s="30" t="s">
        <v>69</v>
      </c>
      <c r="D2664" s="30" t="s">
        <v>58</v>
      </c>
      <c r="E2664" s="30">
        <v>1</v>
      </c>
    </row>
    <row r="2665" spans="1:5" x14ac:dyDescent="0.2">
      <c r="A2665" s="30">
        <v>2019</v>
      </c>
      <c r="B2665" s="30">
        <v>10</v>
      </c>
      <c r="C2665" s="30" t="s">
        <v>69</v>
      </c>
      <c r="D2665" s="30" t="s">
        <v>44</v>
      </c>
      <c r="E2665" s="30">
        <v>21</v>
      </c>
    </row>
    <row r="2666" spans="1:5" x14ac:dyDescent="0.2">
      <c r="A2666" s="30">
        <v>2019</v>
      </c>
      <c r="B2666" s="30">
        <v>10</v>
      </c>
      <c r="C2666" s="30" t="s">
        <v>69</v>
      </c>
      <c r="D2666" s="30" t="s">
        <v>45</v>
      </c>
      <c r="E2666" s="30">
        <v>39</v>
      </c>
    </row>
    <row r="2667" spans="1:5" x14ac:dyDescent="0.2">
      <c r="A2667" s="30">
        <v>2019</v>
      </c>
      <c r="B2667" s="30">
        <v>10</v>
      </c>
      <c r="C2667" s="30" t="s">
        <v>69</v>
      </c>
      <c r="D2667" s="30" t="s">
        <v>46</v>
      </c>
      <c r="E2667" s="30">
        <v>73</v>
      </c>
    </row>
    <row r="2668" spans="1:5" x14ac:dyDescent="0.2">
      <c r="A2668" s="30">
        <v>2019</v>
      </c>
      <c r="B2668" s="30">
        <v>10</v>
      </c>
      <c r="C2668" s="30" t="s">
        <v>69</v>
      </c>
      <c r="D2668" s="30" t="s">
        <v>47</v>
      </c>
      <c r="E2668" s="30">
        <v>23</v>
      </c>
    </row>
    <row r="2669" spans="1:5" x14ac:dyDescent="0.2">
      <c r="A2669" s="30">
        <v>2019</v>
      </c>
      <c r="B2669" s="30">
        <v>10</v>
      </c>
      <c r="C2669" s="30" t="s">
        <v>69</v>
      </c>
      <c r="D2669" s="30" t="s">
        <v>48</v>
      </c>
      <c r="E2669" s="30">
        <v>1</v>
      </c>
    </row>
    <row r="2670" spans="1:5" x14ac:dyDescent="0.2">
      <c r="A2670" s="30">
        <v>2019</v>
      </c>
      <c r="B2670" s="30">
        <v>10</v>
      </c>
      <c r="C2670" s="30" t="s">
        <v>69</v>
      </c>
      <c r="D2670" s="30" t="s">
        <v>19</v>
      </c>
      <c r="E2670" s="30">
        <v>50</v>
      </c>
    </row>
    <row r="2671" spans="1:5" x14ac:dyDescent="0.2">
      <c r="A2671" s="30">
        <v>2019</v>
      </c>
      <c r="B2671" s="30">
        <v>10</v>
      </c>
      <c r="C2671" s="30" t="s">
        <v>69</v>
      </c>
      <c r="D2671" s="30" t="s">
        <v>20</v>
      </c>
      <c r="E2671" s="30">
        <v>292</v>
      </c>
    </row>
    <row r="2672" spans="1:5" x14ac:dyDescent="0.2">
      <c r="A2672" s="30">
        <v>2019</v>
      </c>
      <c r="B2672" s="30">
        <v>10</v>
      </c>
      <c r="C2672" s="30" t="s">
        <v>69</v>
      </c>
      <c r="D2672" s="30" t="s">
        <v>21</v>
      </c>
      <c r="E2672" s="30">
        <v>851</v>
      </c>
    </row>
    <row r="2673" spans="1:5" x14ac:dyDescent="0.2">
      <c r="A2673" s="30">
        <v>2019</v>
      </c>
      <c r="B2673" s="30">
        <v>10</v>
      </c>
      <c r="C2673" s="30" t="s">
        <v>69</v>
      </c>
      <c r="D2673" s="30" t="s">
        <v>22</v>
      </c>
      <c r="E2673" s="30">
        <v>332</v>
      </c>
    </row>
    <row r="2674" spans="1:5" x14ac:dyDescent="0.2">
      <c r="A2674" s="30">
        <v>2019</v>
      </c>
      <c r="B2674" s="30">
        <v>10</v>
      </c>
      <c r="C2674" s="30" t="s">
        <v>69</v>
      </c>
      <c r="D2674" s="30" t="s">
        <v>23</v>
      </c>
      <c r="E2674" s="30">
        <v>23</v>
      </c>
    </row>
    <row r="2675" spans="1:5" x14ac:dyDescent="0.2">
      <c r="A2675" s="30">
        <v>2019</v>
      </c>
      <c r="B2675" s="30">
        <v>10</v>
      </c>
      <c r="C2675" s="30" t="s">
        <v>69</v>
      </c>
      <c r="D2675" s="30" t="s">
        <v>24</v>
      </c>
      <c r="E2675" s="30">
        <v>33</v>
      </c>
    </row>
    <row r="2676" spans="1:5" x14ac:dyDescent="0.2">
      <c r="A2676" s="30">
        <v>2019</v>
      </c>
      <c r="B2676" s="30">
        <v>10</v>
      </c>
      <c r="C2676" s="30" t="s">
        <v>69</v>
      </c>
      <c r="D2676" s="30" t="s">
        <v>25</v>
      </c>
      <c r="E2676" s="30">
        <v>211</v>
      </c>
    </row>
    <row r="2677" spans="1:5" x14ac:dyDescent="0.2">
      <c r="A2677" s="30">
        <v>2019</v>
      </c>
      <c r="B2677" s="30">
        <v>10</v>
      </c>
      <c r="C2677" s="30" t="s">
        <v>69</v>
      </c>
      <c r="D2677" s="30" t="s">
        <v>26</v>
      </c>
      <c r="E2677" s="30">
        <v>1041</v>
      </c>
    </row>
    <row r="2678" spans="1:5" x14ac:dyDescent="0.2">
      <c r="A2678" s="30">
        <v>2019</v>
      </c>
      <c r="B2678" s="30">
        <v>10</v>
      </c>
      <c r="C2678" s="30" t="s">
        <v>69</v>
      </c>
      <c r="D2678" s="30" t="s">
        <v>27</v>
      </c>
      <c r="E2678" s="30">
        <v>686</v>
      </c>
    </row>
    <row r="2679" spans="1:5" x14ac:dyDescent="0.2">
      <c r="A2679" s="30">
        <v>2019</v>
      </c>
      <c r="B2679" s="30">
        <v>10</v>
      </c>
      <c r="C2679" s="30" t="s">
        <v>69</v>
      </c>
      <c r="D2679" s="30" t="s">
        <v>28</v>
      </c>
      <c r="E2679" s="30">
        <v>61</v>
      </c>
    </row>
    <row r="2680" spans="1:5" x14ac:dyDescent="0.2">
      <c r="A2680" s="30">
        <v>2019</v>
      </c>
      <c r="B2680" s="30">
        <v>10</v>
      </c>
      <c r="C2680" s="30" t="s">
        <v>69</v>
      </c>
      <c r="D2680" s="30" t="s">
        <v>29</v>
      </c>
      <c r="E2680" s="30">
        <v>40</v>
      </c>
    </row>
    <row r="2681" spans="1:5" x14ac:dyDescent="0.2">
      <c r="A2681" s="30">
        <v>2019</v>
      </c>
      <c r="B2681" s="30">
        <v>10</v>
      </c>
      <c r="C2681" s="30" t="s">
        <v>69</v>
      </c>
      <c r="D2681" s="30" t="s">
        <v>30</v>
      </c>
      <c r="E2681" s="30">
        <v>210</v>
      </c>
    </row>
    <row r="2682" spans="1:5" x14ac:dyDescent="0.2">
      <c r="A2682" s="30">
        <v>2019</v>
      </c>
      <c r="B2682" s="30">
        <v>10</v>
      </c>
      <c r="C2682" s="30" t="s">
        <v>69</v>
      </c>
      <c r="D2682" s="30" t="s">
        <v>31</v>
      </c>
      <c r="E2682" s="30">
        <v>840</v>
      </c>
    </row>
    <row r="2683" spans="1:5" x14ac:dyDescent="0.2">
      <c r="A2683" s="30">
        <v>2019</v>
      </c>
      <c r="B2683" s="30">
        <v>10</v>
      </c>
      <c r="C2683" s="30" t="s">
        <v>69</v>
      </c>
      <c r="D2683" s="30" t="s">
        <v>32</v>
      </c>
      <c r="E2683" s="30">
        <v>388</v>
      </c>
    </row>
    <row r="2684" spans="1:5" x14ac:dyDescent="0.2">
      <c r="A2684" s="30">
        <v>2019</v>
      </c>
      <c r="B2684" s="30">
        <v>10</v>
      </c>
      <c r="C2684" s="30" t="s">
        <v>69</v>
      </c>
      <c r="D2684" s="30" t="s">
        <v>33</v>
      </c>
      <c r="E2684" s="30">
        <v>40</v>
      </c>
    </row>
    <row r="2685" spans="1:5" x14ac:dyDescent="0.2">
      <c r="A2685" s="30">
        <v>2019</v>
      </c>
      <c r="B2685" s="30">
        <v>10</v>
      </c>
      <c r="C2685" s="30" t="s">
        <v>69</v>
      </c>
      <c r="D2685" s="30" t="s">
        <v>34</v>
      </c>
      <c r="E2685" s="30">
        <v>35</v>
      </c>
    </row>
    <row r="2686" spans="1:5" x14ac:dyDescent="0.2">
      <c r="A2686" s="30">
        <v>2019</v>
      </c>
      <c r="B2686" s="30">
        <v>10</v>
      </c>
      <c r="C2686" s="30" t="s">
        <v>69</v>
      </c>
      <c r="D2686" s="30" t="s">
        <v>39</v>
      </c>
      <c r="E2686" s="30">
        <v>20</v>
      </c>
    </row>
    <row r="2687" spans="1:5" x14ac:dyDescent="0.2">
      <c r="A2687" s="30">
        <v>2019</v>
      </c>
      <c r="B2687" s="30">
        <v>10</v>
      </c>
      <c r="C2687" s="30" t="s">
        <v>69</v>
      </c>
      <c r="D2687" s="30" t="s">
        <v>35</v>
      </c>
      <c r="E2687" s="30">
        <v>104</v>
      </c>
    </row>
    <row r="2688" spans="1:5" x14ac:dyDescent="0.2">
      <c r="A2688" s="30">
        <v>2019</v>
      </c>
      <c r="B2688" s="30">
        <v>10</v>
      </c>
      <c r="C2688" s="30" t="s">
        <v>69</v>
      </c>
      <c r="D2688" s="30" t="s">
        <v>40</v>
      </c>
      <c r="E2688" s="30">
        <v>59</v>
      </c>
    </row>
    <row r="2689" spans="1:5" x14ac:dyDescent="0.2">
      <c r="A2689" s="30">
        <v>2019</v>
      </c>
      <c r="B2689" s="30">
        <v>10</v>
      </c>
      <c r="C2689" s="30" t="s">
        <v>69</v>
      </c>
      <c r="D2689" s="30" t="s">
        <v>36</v>
      </c>
      <c r="E2689" s="30">
        <v>377</v>
      </c>
    </row>
    <row r="2690" spans="1:5" x14ac:dyDescent="0.2">
      <c r="A2690" s="30">
        <v>2019</v>
      </c>
      <c r="B2690" s="30">
        <v>10</v>
      </c>
      <c r="C2690" s="30" t="s">
        <v>69</v>
      </c>
      <c r="D2690" s="30" t="s">
        <v>41</v>
      </c>
      <c r="E2690" s="30">
        <v>170</v>
      </c>
    </row>
    <row r="2691" spans="1:5" x14ac:dyDescent="0.2">
      <c r="A2691" s="30">
        <v>2019</v>
      </c>
      <c r="B2691" s="30">
        <v>10</v>
      </c>
      <c r="C2691" s="30" t="s">
        <v>69</v>
      </c>
      <c r="D2691" s="30" t="s">
        <v>37</v>
      </c>
      <c r="E2691" s="30">
        <v>143</v>
      </c>
    </row>
    <row r="2692" spans="1:5" x14ac:dyDescent="0.2">
      <c r="A2692" s="30">
        <v>2019</v>
      </c>
      <c r="B2692" s="30">
        <v>10</v>
      </c>
      <c r="C2692" s="30" t="s">
        <v>69</v>
      </c>
      <c r="D2692" s="30" t="s">
        <v>42</v>
      </c>
      <c r="E2692" s="30">
        <v>54</v>
      </c>
    </row>
    <row r="2693" spans="1:5" x14ac:dyDescent="0.2">
      <c r="A2693" s="30">
        <v>2019</v>
      </c>
      <c r="B2693" s="30">
        <v>10</v>
      </c>
      <c r="C2693" s="30" t="s">
        <v>69</v>
      </c>
      <c r="D2693" s="30" t="s">
        <v>38</v>
      </c>
      <c r="E2693" s="30">
        <v>13</v>
      </c>
    </row>
    <row r="2694" spans="1:5" x14ac:dyDescent="0.2">
      <c r="A2694" s="30">
        <v>2019</v>
      </c>
      <c r="B2694" s="30">
        <v>10</v>
      </c>
      <c r="C2694" s="30" t="s">
        <v>69</v>
      </c>
      <c r="D2694" s="30" t="s">
        <v>43</v>
      </c>
      <c r="E2694" s="30">
        <v>3</v>
      </c>
    </row>
    <row r="2695" spans="1:5" x14ac:dyDescent="0.2">
      <c r="A2695" s="30">
        <v>2019</v>
      </c>
      <c r="B2695" s="30">
        <v>10</v>
      </c>
      <c r="C2695" s="30" t="s">
        <v>75</v>
      </c>
      <c r="D2695" s="30" t="s">
        <v>49</v>
      </c>
      <c r="E2695" s="30">
        <v>49</v>
      </c>
    </row>
    <row r="2696" spans="1:5" x14ac:dyDescent="0.2">
      <c r="A2696" s="30">
        <v>2019</v>
      </c>
      <c r="B2696" s="30">
        <v>10</v>
      </c>
      <c r="C2696" s="30" t="s">
        <v>75</v>
      </c>
      <c r="D2696" s="30" t="s">
        <v>50</v>
      </c>
      <c r="E2696" s="30">
        <v>23</v>
      </c>
    </row>
    <row r="2697" spans="1:5" x14ac:dyDescent="0.2">
      <c r="A2697" s="30">
        <v>2019</v>
      </c>
      <c r="B2697" s="30">
        <v>10</v>
      </c>
      <c r="C2697" s="30" t="s">
        <v>75</v>
      </c>
      <c r="D2697" s="30" t="s">
        <v>51</v>
      </c>
      <c r="E2697" s="30">
        <v>17</v>
      </c>
    </row>
    <row r="2698" spans="1:5" x14ac:dyDescent="0.2">
      <c r="A2698" s="30">
        <v>2019</v>
      </c>
      <c r="B2698" s="30">
        <v>10</v>
      </c>
      <c r="C2698" s="30" t="s">
        <v>75</v>
      </c>
      <c r="D2698" s="30" t="s">
        <v>53</v>
      </c>
      <c r="E2698" s="30">
        <v>19</v>
      </c>
    </row>
    <row r="2699" spans="1:5" x14ac:dyDescent="0.2">
      <c r="A2699" s="30">
        <v>2019</v>
      </c>
      <c r="B2699" s="30">
        <v>10</v>
      </c>
      <c r="C2699" s="30" t="s">
        <v>75</v>
      </c>
      <c r="D2699" s="30" t="s">
        <v>54</v>
      </c>
      <c r="E2699" s="30">
        <v>12</v>
      </c>
    </row>
    <row r="2700" spans="1:5" x14ac:dyDescent="0.2">
      <c r="A2700" s="30">
        <v>2019</v>
      </c>
      <c r="B2700" s="30">
        <v>10</v>
      </c>
      <c r="C2700" s="30" t="s">
        <v>75</v>
      </c>
      <c r="D2700" s="30" t="s">
        <v>55</v>
      </c>
      <c r="E2700" s="30">
        <v>4</v>
      </c>
    </row>
    <row r="2701" spans="1:5" x14ac:dyDescent="0.2">
      <c r="A2701" s="30">
        <v>2019</v>
      </c>
      <c r="B2701" s="30">
        <v>10</v>
      </c>
      <c r="C2701" s="30" t="s">
        <v>75</v>
      </c>
      <c r="D2701" s="30" t="s">
        <v>57</v>
      </c>
      <c r="E2701" s="30">
        <v>42</v>
      </c>
    </row>
    <row r="2702" spans="1:5" x14ac:dyDescent="0.2">
      <c r="A2702" s="30">
        <v>2019</v>
      </c>
      <c r="B2702" s="30">
        <v>10</v>
      </c>
      <c r="C2702" s="30" t="s">
        <v>75</v>
      </c>
      <c r="D2702" s="30" t="s">
        <v>58</v>
      </c>
      <c r="E2702" s="30">
        <v>3</v>
      </c>
    </row>
    <row r="2703" spans="1:5" x14ac:dyDescent="0.2">
      <c r="A2703" s="30">
        <v>2019</v>
      </c>
      <c r="B2703" s="30">
        <v>10</v>
      </c>
      <c r="C2703" s="30" t="s">
        <v>75</v>
      </c>
      <c r="D2703" s="30" t="s">
        <v>59</v>
      </c>
      <c r="E2703" s="30">
        <v>1</v>
      </c>
    </row>
    <row r="2704" spans="1:5" x14ac:dyDescent="0.2">
      <c r="A2704" s="30">
        <v>2019</v>
      </c>
      <c r="B2704" s="30">
        <v>10</v>
      </c>
      <c r="C2704" s="30" t="s">
        <v>75</v>
      </c>
      <c r="D2704" s="30" t="s">
        <v>44</v>
      </c>
      <c r="E2704" s="30">
        <v>87</v>
      </c>
    </row>
    <row r="2705" spans="1:5" x14ac:dyDescent="0.2">
      <c r="A2705" s="30">
        <v>2019</v>
      </c>
      <c r="B2705" s="30">
        <v>10</v>
      </c>
      <c r="C2705" s="30" t="s">
        <v>75</v>
      </c>
      <c r="D2705" s="30" t="s">
        <v>45</v>
      </c>
      <c r="E2705" s="30">
        <v>97</v>
      </c>
    </row>
    <row r="2706" spans="1:5" x14ac:dyDescent="0.2">
      <c r="A2706" s="30">
        <v>2019</v>
      </c>
      <c r="B2706" s="30">
        <v>10</v>
      </c>
      <c r="C2706" s="30" t="s">
        <v>75</v>
      </c>
      <c r="D2706" s="30" t="s">
        <v>46</v>
      </c>
      <c r="E2706" s="30">
        <v>106</v>
      </c>
    </row>
    <row r="2707" spans="1:5" x14ac:dyDescent="0.2">
      <c r="A2707" s="30">
        <v>2019</v>
      </c>
      <c r="B2707" s="30">
        <v>10</v>
      </c>
      <c r="C2707" s="30" t="s">
        <v>75</v>
      </c>
      <c r="D2707" s="30" t="s">
        <v>47</v>
      </c>
      <c r="E2707" s="30">
        <v>8</v>
      </c>
    </row>
    <row r="2708" spans="1:5" x14ac:dyDescent="0.2">
      <c r="A2708" s="30">
        <v>2019</v>
      </c>
      <c r="B2708" s="30">
        <v>10</v>
      </c>
      <c r="C2708" s="30" t="s">
        <v>75</v>
      </c>
      <c r="D2708" s="30" t="s">
        <v>20</v>
      </c>
      <c r="E2708" s="30">
        <v>9</v>
      </c>
    </row>
    <row r="2709" spans="1:5" x14ac:dyDescent="0.2">
      <c r="A2709" s="30">
        <v>2019</v>
      </c>
      <c r="B2709" s="30">
        <v>10</v>
      </c>
      <c r="C2709" s="30" t="s">
        <v>75</v>
      </c>
      <c r="D2709" s="30" t="s">
        <v>21</v>
      </c>
      <c r="E2709" s="30">
        <v>22</v>
      </c>
    </row>
    <row r="2710" spans="1:5" x14ac:dyDescent="0.2">
      <c r="A2710" s="30">
        <v>2019</v>
      </c>
      <c r="B2710" s="30">
        <v>10</v>
      </c>
      <c r="C2710" s="30" t="s">
        <v>75</v>
      </c>
      <c r="D2710" s="30" t="s">
        <v>22</v>
      </c>
      <c r="E2710" s="30">
        <v>9</v>
      </c>
    </row>
    <row r="2711" spans="1:5" x14ac:dyDescent="0.2">
      <c r="A2711" s="30">
        <v>2019</v>
      </c>
      <c r="B2711" s="30">
        <v>10</v>
      </c>
      <c r="C2711" s="30" t="s">
        <v>75</v>
      </c>
      <c r="D2711" s="30" t="s">
        <v>23</v>
      </c>
      <c r="E2711" s="30">
        <v>2</v>
      </c>
    </row>
    <row r="2712" spans="1:5" x14ac:dyDescent="0.2">
      <c r="A2712" s="30">
        <v>2019</v>
      </c>
      <c r="B2712" s="30">
        <v>10</v>
      </c>
      <c r="C2712" s="30" t="s">
        <v>75</v>
      </c>
      <c r="D2712" s="30" t="s">
        <v>24</v>
      </c>
      <c r="E2712" s="30">
        <v>4</v>
      </c>
    </row>
    <row r="2713" spans="1:5" x14ac:dyDescent="0.2">
      <c r="A2713" s="30">
        <v>2019</v>
      </c>
      <c r="B2713" s="30">
        <v>10</v>
      </c>
      <c r="C2713" s="30" t="s">
        <v>75</v>
      </c>
      <c r="D2713" s="30" t="s">
        <v>25</v>
      </c>
      <c r="E2713" s="30">
        <v>10</v>
      </c>
    </row>
    <row r="2714" spans="1:5" x14ac:dyDescent="0.2">
      <c r="A2714" s="30">
        <v>2019</v>
      </c>
      <c r="B2714" s="30">
        <v>10</v>
      </c>
      <c r="C2714" s="30" t="s">
        <v>75</v>
      </c>
      <c r="D2714" s="30" t="s">
        <v>26</v>
      </c>
      <c r="E2714" s="30">
        <v>35</v>
      </c>
    </row>
    <row r="2715" spans="1:5" x14ac:dyDescent="0.2">
      <c r="A2715" s="30">
        <v>2019</v>
      </c>
      <c r="B2715" s="30">
        <v>10</v>
      </c>
      <c r="C2715" s="30" t="s">
        <v>75</v>
      </c>
      <c r="D2715" s="30" t="s">
        <v>27</v>
      </c>
      <c r="E2715" s="30">
        <v>23</v>
      </c>
    </row>
    <row r="2716" spans="1:5" x14ac:dyDescent="0.2">
      <c r="A2716" s="30">
        <v>2019</v>
      </c>
      <c r="B2716" s="30">
        <v>10</v>
      </c>
      <c r="C2716" s="30" t="s">
        <v>75</v>
      </c>
      <c r="D2716" s="30" t="s">
        <v>28</v>
      </c>
      <c r="E2716" s="30">
        <v>3</v>
      </c>
    </row>
    <row r="2717" spans="1:5" x14ac:dyDescent="0.2">
      <c r="A2717" s="30">
        <v>2019</v>
      </c>
      <c r="B2717" s="30">
        <v>10</v>
      </c>
      <c r="C2717" s="30" t="s">
        <v>75</v>
      </c>
      <c r="D2717" s="30" t="s">
        <v>29</v>
      </c>
      <c r="E2717" s="30">
        <v>20</v>
      </c>
    </row>
    <row r="2718" spans="1:5" x14ac:dyDescent="0.2">
      <c r="A2718" s="30">
        <v>2019</v>
      </c>
      <c r="B2718" s="30">
        <v>10</v>
      </c>
      <c r="C2718" s="30" t="s">
        <v>75</v>
      </c>
      <c r="D2718" s="30" t="s">
        <v>30</v>
      </c>
      <c r="E2718" s="30">
        <v>28</v>
      </c>
    </row>
    <row r="2719" spans="1:5" x14ac:dyDescent="0.2">
      <c r="A2719" s="30">
        <v>2019</v>
      </c>
      <c r="B2719" s="30">
        <v>10</v>
      </c>
      <c r="C2719" s="30" t="s">
        <v>75</v>
      </c>
      <c r="D2719" s="30" t="s">
        <v>31</v>
      </c>
      <c r="E2719" s="30">
        <v>86</v>
      </c>
    </row>
    <row r="2720" spans="1:5" x14ac:dyDescent="0.2">
      <c r="A2720" s="30">
        <v>2019</v>
      </c>
      <c r="B2720" s="30">
        <v>10</v>
      </c>
      <c r="C2720" s="30" t="s">
        <v>75</v>
      </c>
      <c r="D2720" s="30" t="s">
        <v>32</v>
      </c>
      <c r="E2720" s="30">
        <v>28</v>
      </c>
    </row>
    <row r="2721" spans="1:5" x14ac:dyDescent="0.2">
      <c r="A2721" s="30">
        <v>2019</v>
      </c>
      <c r="B2721" s="30">
        <v>10</v>
      </c>
      <c r="C2721" s="30" t="s">
        <v>75</v>
      </c>
      <c r="D2721" s="30" t="s">
        <v>33</v>
      </c>
      <c r="E2721" s="30">
        <v>3</v>
      </c>
    </row>
    <row r="2722" spans="1:5" x14ac:dyDescent="0.2">
      <c r="A2722" s="30">
        <v>2019</v>
      </c>
      <c r="B2722" s="30">
        <v>10</v>
      </c>
      <c r="C2722" s="30" t="s">
        <v>75</v>
      </c>
      <c r="D2722" s="30" t="s">
        <v>34</v>
      </c>
      <c r="E2722" s="30">
        <v>36</v>
      </c>
    </row>
    <row r="2723" spans="1:5" x14ac:dyDescent="0.2">
      <c r="A2723" s="30">
        <v>2019</v>
      </c>
      <c r="B2723" s="30">
        <v>10</v>
      </c>
      <c r="C2723" s="30" t="s">
        <v>75</v>
      </c>
      <c r="D2723" s="30" t="s">
        <v>39</v>
      </c>
      <c r="E2723" s="30">
        <v>53</v>
      </c>
    </row>
    <row r="2724" spans="1:5" x14ac:dyDescent="0.2">
      <c r="A2724" s="30">
        <v>2019</v>
      </c>
      <c r="B2724" s="30">
        <v>10</v>
      </c>
      <c r="C2724" s="30" t="s">
        <v>75</v>
      </c>
      <c r="D2724" s="30" t="s">
        <v>35</v>
      </c>
      <c r="E2724" s="30">
        <v>67</v>
      </c>
    </row>
    <row r="2725" spans="1:5" x14ac:dyDescent="0.2">
      <c r="A2725" s="30">
        <v>2019</v>
      </c>
      <c r="B2725" s="30">
        <v>10</v>
      </c>
      <c r="C2725" s="30" t="s">
        <v>75</v>
      </c>
      <c r="D2725" s="30" t="s">
        <v>40</v>
      </c>
      <c r="E2725" s="30">
        <v>84</v>
      </c>
    </row>
    <row r="2726" spans="1:5" x14ac:dyDescent="0.2">
      <c r="A2726" s="30">
        <v>2019</v>
      </c>
      <c r="B2726" s="30">
        <v>10</v>
      </c>
      <c r="C2726" s="30" t="s">
        <v>75</v>
      </c>
      <c r="D2726" s="30" t="s">
        <v>36</v>
      </c>
      <c r="E2726" s="30">
        <v>116</v>
      </c>
    </row>
    <row r="2727" spans="1:5" x14ac:dyDescent="0.2">
      <c r="A2727" s="30">
        <v>2019</v>
      </c>
      <c r="B2727" s="30">
        <v>10</v>
      </c>
      <c r="C2727" s="30" t="s">
        <v>75</v>
      </c>
      <c r="D2727" s="30" t="s">
        <v>41</v>
      </c>
      <c r="E2727" s="30">
        <v>134</v>
      </c>
    </row>
    <row r="2728" spans="1:5" x14ac:dyDescent="0.2">
      <c r="A2728" s="30">
        <v>2019</v>
      </c>
      <c r="B2728" s="30">
        <v>10</v>
      </c>
      <c r="C2728" s="30" t="s">
        <v>75</v>
      </c>
      <c r="D2728" s="30" t="s">
        <v>37</v>
      </c>
      <c r="E2728" s="30">
        <v>42</v>
      </c>
    </row>
    <row r="2729" spans="1:5" x14ac:dyDescent="0.2">
      <c r="A2729" s="30">
        <v>2019</v>
      </c>
      <c r="B2729" s="30">
        <v>10</v>
      </c>
      <c r="C2729" s="30" t="s">
        <v>75</v>
      </c>
      <c r="D2729" s="30" t="s">
        <v>42</v>
      </c>
      <c r="E2729" s="30">
        <v>37</v>
      </c>
    </row>
    <row r="2730" spans="1:5" x14ac:dyDescent="0.2">
      <c r="A2730" s="30">
        <v>2019</v>
      </c>
      <c r="B2730" s="30">
        <v>10</v>
      </c>
      <c r="C2730" s="30" t="s">
        <v>75</v>
      </c>
      <c r="D2730" s="30" t="s">
        <v>38</v>
      </c>
      <c r="E2730" s="30">
        <v>3</v>
      </c>
    </row>
    <row r="2731" spans="1:5" x14ac:dyDescent="0.2">
      <c r="A2731" s="30">
        <v>2019</v>
      </c>
      <c r="B2731" s="30">
        <v>10</v>
      </c>
      <c r="C2731" s="30" t="s">
        <v>75</v>
      </c>
      <c r="D2731" s="30" t="s">
        <v>43</v>
      </c>
      <c r="E2731" s="30">
        <v>2</v>
      </c>
    </row>
    <row r="2732" spans="1:5" x14ac:dyDescent="0.2">
      <c r="A2732" s="30">
        <v>2019</v>
      </c>
      <c r="B2732" s="30">
        <v>10</v>
      </c>
      <c r="C2732" s="30" t="s">
        <v>77</v>
      </c>
      <c r="D2732" s="30" t="s">
        <v>49</v>
      </c>
      <c r="E2732" s="30">
        <v>9</v>
      </c>
    </row>
    <row r="2733" spans="1:5" x14ac:dyDescent="0.2">
      <c r="A2733" s="30">
        <v>2019</v>
      </c>
      <c r="B2733" s="30">
        <v>10</v>
      </c>
      <c r="C2733" s="30" t="s">
        <v>77</v>
      </c>
      <c r="D2733" s="30" t="s">
        <v>44</v>
      </c>
      <c r="E2733" s="30">
        <v>32</v>
      </c>
    </row>
    <row r="2734" spans="1:5" x14ac:dyDescent="0.2">
      <c r="A2734" s="30">
        <v>2019</v>
      </c>
      <c r="B2734" s="30">
        <v>10</v>
      </c>
      <c r="C2734" s="30" t="s">
        <v>77</v>
      </c>
      <c r="D2734" s="30" t="s">
        <v>45</v>
      </c>
      <c r="E2734" s="30">
        <v>12</v>
      </c>
    </row>
    <row r="2735" spans="1:5" x14ac:dyDescent="0.2">
      <c r="A2735" s="30">
        <v>2019</v>
      </c>
      <c r="B2735" s="30">
        <v>10</v>
      </c>
      <c r="C2735" s="30" t="s">
        <v>77</v>
      </c>
      <c r="D2735" s="30" t="s">
        <v>46</v>
      </c>
      <c r="E2735" s="30">
        <v>5</v>
      </c>
    </row>
    <row r="2736" spans="1:5" x14ac:dyDescent="0.2">
      <c r="A2736" s="30">
        <v>2019</v>
      </c>
      <c r="B2736" s="30">
        <v>10</v>
      </c>
      <c r="C2736" s="30" t="s">
        <v>77</v>
      </c>
      <c r="D2736" s="30" t="s">
        <v>19</v>
      </c>
      <c r="E2736" s="30">
        <v>1</v>
      </c>
    </row>
    <row r="2737" spans="1:5" x14ac:dyDescent="0.2">
      <c r="A2737" s="30">
        <v>2019</v>
      </c>
      <c r="B2737" s="30">
        <v>10</v>
      </c>
      <c r="C2737" s="30" t="s">
        <v>77</v>
      </c>
      <c r="D2737" s="30" t="s">
        <v>20</v>
      </c>
      <c r="E2737" s="30">
        <v>2</v>
      </c>
    </row>
    <row r="2738" spans="1:5" x14ac:dyDescent="0.2">
      <c r="A2738" s="30">
        <v>2019</v>
      </c>
      <c r="B2738" s="30">
        <v>10</v>
      </c>
      <c r="C2738" s="30" t="s">
        <v>77</v>
      </c>
      <c r="D2738" s="30" t="s">
        <v>21</v>
      </c>
      <c r="E2738" s="30">
        <v>8</v>
      </c>
    </row>
    <row r="2739" spans="1:5" x14ac:dyDescent="0.2">
      <c r="A2739" s="30">
        <v>2019</v>
      </c>
      <c r="B2739" s="30">
        <v>10</v>
      </c>
      <c r="C2739" s="30" t="s">
        <v>77</v>
      </c>
      <c r="D2739" s="30" t="s">
        <v>22</v>
      </c>
      <c r="E2739" s="30">
        <v>21</v>
      </c>
    </row>
    <row r="2740" spans="1:5" x14ac:dyDescent="0.2">
      <c r="A2740" s="30">
        <v>2019</v>
      </c>
      <c r="B2740" s="30">
        <v>10</v>
      </c>
      <c r="C2740" s="30" t="s">
        <v>77</v>
      </c>
      <c r="D2740" s="30" t="s">
        <v>23</v>
      </c>
      <c r="E2740" s="30">
        <v>17</v>
      </c>
    </row>
    <row r="2741" spans="1:5" x14ac:dyDescent="0.2">
      <c r="A2741" s="30">
        <v>2019</v>
      </c>
      <c r="B2741" s="30">
        <v>10</v>
      </c>
      <c r="C2741" s="30" t="s">
        <v>77</v>
      </c>
      <c r="D2741" s="30" t="s">
        <v>24</v>
      </c>
      <c r="E2741" s="30">
        <v>25</v>
      </c>
    </row>
    <row r="2742" spans="1:5" x14ac:dyDescent="0.2">
      <c r="A2742" s="30">
        <v>2019</v>
      </c>
      <c r="B2742" s="30">
        <v>10</v>
      </c>
      <c r="C2742" s="30" t="s">
        <v>77</v>
      </c>
      <c r="D2742" s="30" t="s">
        <v>25</v>
      </c>
      <c r="E2742" s="30">
        <v>58</v>
      </c>
    </row>
    <row r="2743" spans="1:5" x14ac:dyDescent="0.2">
      <c r="A2743" s="30">
        <v>2019</v>
      </c>
      <c r="B2743" s="30">
        <v>10</v>
      </c>
      <c r="C2743" s="30" t="s">
        <v>77</v>
      </c>
      <c r="D2743" s="30" t="s">
        <v>26</v>
      </c>
      <c r="E2743" s="30">
        <v>118</v>
      </c>
    </row>
    <row r="2744" spans="1:5" x14ac:dyDescent="0.2">
      <c r="A2744" s="30">
        <v>2019</v>
      </c>
      <c r="B2744" s="30">
        <v>10</v>
      </c>
      <c r="C2744" s="30" t="s">
        <v>77</v>
      </c>
      <c r="D2744" s="30" t="s">
        <v>27</v>
      </c>
      <c r="E2744" s="30">
        <v>69</v>
      </c>
    </row>
    <row r="2745" spans="1:5" x14ac:dyDescent="0.2">
      <c r="A2745" s="30">
        <v>2019</v>
      </c>
      <c r="B2745" s="30">
        <v>10</v>
      </c>
      <c r="C2745" s="30" t="s">
        <v>77</v>
      </c>
      <c r="D2745" s="30" t="s">
        <v>28</v>
      </c>
      <c r="E2745" s="30">
        <v>104</v>
      </c>
    </row>
    <row r="2746" spans="1:5" x14ac:dyDescent="0.2">
      <c r="A2746" s="30">
        <v>2019</v>
      </c>
      <c r="B2746" s="30">
        <v>10</v>
      </c>
      <c r="C2746" s="30" t="s">
        <v>77</v>
      </c>
      <c r="D2746" s="30" t="s">
        <v>34</v>
      </c>
      <c r="E2746" s="30">
        <v>123</v>
      </c>
    </row>
    <row r="2747" spans="1:5" x14ac:dyDescent="0.2">
      <c r="A2747" s="30">
        <v>2019</v>
      </c>
      <c r="B2747" s="30">
        <v>10</v>
      </c>
      <c r="C2747" s="30" t="s">
        <v>77</v>
      </c>
      <c r="D2747" s="30" t="s">
        <v>35</v>
      </c>
      <c r="E2747" s="30">
        <v>118</v>
      </c>
    </row>
    <row r="2748" spans="1:5" x14ac:dyDescent="0.2">
      <c r="A2748" s="30">
        <v>2019</v>
      </c>
      <c r="B2748" s="30">
        <v>10</v>
      </c>
      <c r="C2748" s="30" t="s">
        <v>77</v>
      </c>
      <c r="D2748" s="30" t="s">
        <v>36</v>
      </c>
      <c r="E2748" s="30">
        <v>138</v>
      </c>
    </row>
    <row r="2749" spans="1:5" x14ac:dyDescent="0.2">
      <c r="A2749" s="30">
        <v>2019</v>
      </c>
      <c r="B2749" s="30">
        <v>10</v>
      </c>
      <c r="C2749" s="30" t="s">
        <v>77</v>
      </c>
      <c r="D2749" s="30" t="s">
        <v>37</v>
      </c>
      <c r="E2749" s="30">
        <v>38</v>
      </c>
    </row>
    <row r="2750" spans="1:5" x14ac:dyDescent="0.2">
      <c r="A2750" s="30">
        <v>2019</v>
      </c>
      <c r="B2750" s="30">
        <v>10</v>
      </c>
      <c r="C2750" s="30" t="s">
        <v>77</v>
      </c>
      <c r="D2750" s="30" t="s">
        <v>38</v>
      </c>
      <c r="E2750" s="30">
        <v>6</v>
      </c>
    </row>
    <row r="2751" spans="1:5" x14ac:dyDescent="0.2">
      <c r="A2751" s="30">
        <v>2019</v>
      </c>
      <c r="B2751" s="30">
        <v>10</v>
      </c>
      <c r="C2751" s="30" t="s">
        <v>73</v>
      </c>
      <c r="D2751" s="30" t="s">
        <v>49</v>
      </c>
      <c r="E2751" s="30">
        <v>1056</v>
      </c>
    </row>
    <row r="2752" spans="1:5" x14ac:dyDescent="0.2">
      <c r="A2752" s="30">
        <v>2019</v>
      </c>
      <c r="B2752" s="30">
        <v>10</v>
      </c>
      <c r="C2752" s="30" t="s">
        <v>73</v>
      </c>
      <c r="D2752" s="30" t="s">
        <v>50</v>
      </c>
      <c r="E2752" s="30">
        <v>182</v>
      </c>
    </row>
    <row r="2753" spans="1:5" x14ac:dyDescent="0.2">
      <c r="A2753" s="30">
        <v>2019</v>
      </c>
      <c r="B2753" s="30">
        <v>10</v>
      </c>
      <c r="C2753" s="30" t="s">
        <v>73</v>
      </c>
      <c r="D2753" s="30" t="s">
        <v>51</v>
      </c>
      <c r="E2753" s="30">
        <v>104</v>
      </c>
    </row>
    <row r="2754" spans="1:5" x14ac:dyDescent="0.2">
      <c r="A2754" s="30">
        <v>2019</v>
      </c>
      <c r="B2754" s="30">
        <v>10</v>
      </c>
      <c r="C2754" s="30" t="s">
        <v>73</v>
      </c>
      <c r="D2754" s="30" t="s">
        <v>52</v>
      </c>
      <c r="E2754" s="30">
        <v>5</v>
      </c>
    </row>
    <row r="2755" spans="1:5" x14ac:dyDescent="0.2">
      <c r="A2755" s="30">
        <v>2019</v>
      </c>
      <c r="B2755" s="30">
        <v>10</v>
      </c>
      <c r="C2755" s="30" t="s">
        <v>73</v>
      </c>
      <c r="D2755" s="30" t="s">
        <v>53</v>
      </c>
      <c r="E2755" s="30">
        <v>874</v>
      </c>
    </row>
    <row r="2756" spans="1:5" x14ac:dyDescent="0.2">
      <c r="A2756" s="30">
        <v>2019</v>
      </c>
      <c r="B2756" s="30">
        <v>10</v>
      </c>
      <c r="C2756" s="30" t="s">
        <v>73</v>
      </c>
      <c r="D2756" s="30" t="s">
        <v>54</v>
      </c>
      <c r="E2756" s="30">
        <v>75</v>
      </c>
    </row>
    <row r="2757" spans="1:5" x14ac:dyDescent="0.2">
      <c r="A2757" s="30">
        <v>2019</v>
      </c>
      <c r="B2757" s="30">
        <v>10</v>
      </c>
      <c r="C2757" s="30" t="s">
        <v>73</v>
      </c>
      <c r="D2757" s="30" t="s">
        <v>55</v>
      </c>
      <c r="E2757" s="30">
        <v>15</v>
      </c>
    </row>
    <row r="2758" spans="1:5" x14ac:dyDescent="0.2">
      <c r="A2758" s="30">
        <v>2019</v>
      </c>
      <c r="B2758" s="30">
        <v>10</v>
      </c>
      <c r="C2758" s="30" t="s">
        <v>73</v>
      </c>
      <c r="D2758" s="30" t="s">
        <v>57</v>
      </c>
      <c r="E2758" s="30">
        <v>878</v>
      </c>
    </row>
    <row r="2759" spans="1:5" x14ac:dyDescent="0.2">
      <c r="A2759" s="30">
        <v>2019</v>
      </c>
      <c r="B2759" s="30">
        <v>10</v>
      </c>
      <c r="C2759" s="30" t="s">
        <v>73</v>
      </c>
      <c r="D2759" s="30" t="s">
        <v>58</v>
      </c>
      <c r="E2759" s="30">
        <v>13</v>
      </c>
    </row>
    <row r="2760" spans="1:5" x14ac:dyDescent="0.2">
      <c r="A2760" s="30">
        <v>2019</v>
      </c>
      <c r="B2760" s="30">
        <v>10</v>
      </c>
      <c r="C2760" s="30" t="s">
        <v>73</v>
      </c>
      <c r="D2760" s="30" t="s">
        <v>59</v>
      </c>
      <c r="E2760" s="30">
        <v>7</v>
      </c>
    </row>
    <row r="2761" spans="1:5" x14ac:dyDescent="0.2">
      <c r="A2761" s="30">
        <v>2019</v>
      </c>
      <c r="B2761" s="30">
        <v>10</v>
      </c>
      <c r="C2761" s="30" t="s">
        <v>73</v>
      </c>
      <c r="D2761" s="30" t="s">
        <v>44</v>
      </c>
      <c r="E2761" s="30">
        <v>1341</v>
      </c>
    </row>
    <row r="2762" spans="1:5" x14ac:dyDescent="0.2">
      <c r="A2762" s="30">
        <v>2019</v>
      </c>
      <c r="B2762" s="30">
        <v>10</v>
      </c>
      <c r="C2762" s="30" t="s">
        <v>73</v>
      </c>
      <c r="D2762" s="30" t="s">
        <v>45</v>
      </c>
      <c r="E2762" s="30">
        <v>556</v>
      </c>
    </row>
    <row r="2763" spans="1:5" x14ac:dyDescent="0.2">
      <c r="A2763" s="30">
        <v>2019</v>
      </c>
      <c r="B2763" s="30">
        <v>10</v>
      </c>
      <c r="C2763" s="30" t="s">
        <v>73</v>
      </c>
      <c r="D2763" s="30" t="s">
        <v>46</v>
      </c>
      <c r="E2763" s="30">
        <v>550</v>
      </c>
    </row>
    <row r="2764" spans="1:5" x14ac:dyDescent="0.2">
      <c r="A2764" s="30">
        <v>2019</v>
      </c>
      <c r="B2764" s="30">
        <v>10</v>
      </c>
      <c r="C2764" s="30" t="s">
        <v>73</v>
      </c>
      <c r="D2764" s="30" t="s">
        <v>47</v>
      </c>
      <c r="E2764" s="30">
        <v>89</v>
      </c>
    </row>
    <row r="2765" spans="1:5" x14ac:dyDescent="0.2">
      <c r="A2765" s="30">
        <v>2019</v>
      </c>
      <c r="B2765" s="30">
        <v>10</v>
      </c>
      <c r="C2765" s="30" t="s">
        <v>73</v>
      </c>
      <c r="D2765" s="30" t="s">
        <v>19</v>
      </c>
      <c r="E2765" s="30">
        <v>22</v>
      </c>
    </row>
    <row r="2766" spans="1:5" x14ac:dyDescent="0.2">
      <c r="A2766" s="30">
        <v>2019</v>
      </c>
      <c r="B2766" s="30">
        <v>10</v>
      </c>
      <c r="C2766" s="30" t="s">
        <v>73</v>
      </c>
      <c r="D2766" s="30" t="s">
        <v>20</v>
      </c>
      <c r="E2766" s="30">
        <v>35</v>
      </c>
    </row>
    <row r="2767" spans="1:5" x14ac:dyDescent="0.2">
      <c r="A2767" s="30">
        <v>2019</v>
      </c>
      <c r="B2767" s="30">
        <v>10</v>
      </c>
      <c r="C2767" s="30" t="s">
        <v>73</v>
      </c>
      <c r="D2767" s="30" t="s">
        <v>21</v>
      </c>
      <c r="E2767" s="30">
        <v>144</v>
      </c>
    </row>
    <row r="2768" spans="1:5" x14ac:dyDescent="0.2">
      <c r="A2768" s="30">
        <v>2019</v>
      </c>
      <c r="B2768" s="30">
        <v>10</v>
      </c>
      <c r="C2768" s="30" t="s">
        <v>73</v>
      </c>
      <c r="D2768" s="30" t="s">
        <v>22</v>
      </c>
      <c r="E2768" s="30">
        <v>98</v>
      </c>
    </row>
    <row r="2769" spans="1:5" x14ac:dyDescent="0.2">
      <c r="A2769" s="30">
        <v>2019</v>
      </c>
      <c r="B2769" s="30">
        <v>10</v>
      </c>
      <c r="C2769" s="30" t="s">
        <v>73</v>
      </c>
      <c r="D2769" s="30" t="s">
        <v>23</v>
      </c>
      <c r="E2769" s="30">
        <v>41</v>
      </c>
    </row>
    <row r="2770" spans="1:5" x14ac:dyDescent="0.2">
      <c r="A2770" s="30">
        <v>2019</v>
      </c>
      <c r="B2770" s="30">
        <v>10</v>
      </c>
      <c r="C2770" s="30" t="s">
        <v>73</v>
      </c>
      <c r="D2770" s="30" t="s">
        <v>24</v>
      </c>
      <c r="E2770" s="30">
        <v>64</v>
      </c>
    </row>
    <row r="2771" spans="1:5" x14ac:dyDescent="0.2">
      <c r="A2771" s="30">
        <v>2019</v>
      </c>
      <c r="B2771" s="30">
        <v>10</v>
      </c>
      <c r="C2771" s="30" t="s">
        <v>73</v>
      </c>
      <c r="D2771" s="30" t="s">
        <v>25</v>
      </c>
      <c r="E2771" s="30">
        <v>117</v>
      </c>
    </row>
    <row r="2772" spans="1:5" x14ac:dyDescent="0.2">
      <c r="A2772" s="30">
        <v>2019</v>
      </c>
      <c r="B2772" s="30">
        <v>10</v>
      </c>
      <c r="C2772" s="30" t="s">
        <v>73</v>
      </c>
      <c r="D2772" s="30" t="s">
        <v>26</v>
      </c>
      <c r="E2772" s="30">
        <v>281</v>
      </c>
    </row>
    <row r="2773" spans="1:5" x14ac:dyDescent="0.2">
      <c r="A2773" s="30">
        <v>2019</v>
      </c>
      <c r="B2773" s="30">
        <v>10</v>
      </c>
      <c r="C2773" s="30" t="s">
        <v>73</v>
      </c>
      <c r="D2773" s="30" t="s">
        <v>27</v>
      </c>
      <c r="E2773" s="30">
        <v>186</v>
      </c>
    </row>
    <row r="2774" spans="1:5" x14ac:dyDescent="0.2">
      <c r="A2774" s="30">
        <v>2019</v>
      </c>
      <c r="B2774" s="30">
        <v>10</v>
      </c>
      <c r="C2774" s="30" t="s">
        <v>73</v>
      </c>
      <c r="D2774" s="30" t="s">
        <v>28</v>
      </c>
      <c r="E2774" s="30">
        <v>41</v>
      </c>
    </row>
    <row r="2775" spans="1:5" x14ac:dyDescent="0.2">
      <c r="A2775" s="30">
        <v>2019</v>
      </c>
      <c r="B2775" s="30">
        <v>10</v>
      </c>
      <c r="C2775" s="30" t="s">
        <v>73</v>
      </c>
      <c r="D2775" s="30" t="s">
        <v>29</v>
      </c>
      <c r="E2775" s="30">
        <v>211</v>
      </c>
    </row>
    <row r="2776" spans="1:5" x14ac:dyDescent="0.2">
      <c r="A2776" s="30">
        <v>2019</v>
      </c>
      <c r="B2776" s="30">
        <v>10</v>
      </c>
      <c r="C2776" s="30" t="s">
        <v>73</v>
      </c>
      <c r="D2776" s="30" t="s">
        <v>30</v>
      </c>
      <c r="E2776" s="30">
        <v>260</v>
      </c>
    </row>
    <row r="2777" spans="1:5" x14ac:dyDescent="0.2">
      <c r="A2777" s="30">
        <v>2019</v>
      </c>
      <c r="B2777" s="30">
        <v>10</v>
      </c>
      <c r="C2777" s="30" t="s">
        <v>73</v>
      </c>
      <c r="D2777" s="30" t="s">
        <v>31</v>
      </c>
      <c r="E2777" s="30">
        <v>464</v>
      </c>
    </row>
    <row r="2778" spans="1:5" x14ac:dyDescent="0.2">
      <c r="A2778" s="30">
        <v>2019</v>
      </c>
      <c r="B2778" s="30">
        <v>10</v>
      </c>
      <c r="C2778" s="30" t="s">
        <v>73</v>
      </c>
      <c r="D2778" s="30" t="s">
        <v>32</v>
      </c>
      <c r="E2778" s="30">
        <v>235</v>
      </c>
    </row>
    <row r="2779" spans="1:5" x14ac:dyDescent="0.2">
      <c r="A2779" s="30">
        <v>2019</v>
      </c>
      <c r="B2779" s="30">
        <v>10</v>
      </c>
      <c r="C2779" s="30" t="s">
        <v>73</v>
      </c>
      <c r="D2779" s="30" t="s">
        <v>33</v>
      </c>
      <c r="E2779" s="30">
        <v>41</v>
      </c>
    </row>
    <row r="2780" spans="1:5" x14ac:dyDescent="0.2">
      <c r="A2780" s="30">
        <v>2019</v>
      </c>
      <c r="B2780" s="30">
        <v>10</v>
      </c>
      <c r="C2780" s="30" t="s">
        <v>73</v>
      </c>
      <c r="D2780" s="30" t="s">
        <v>34</v>
      </c>
      <c r="E2780" s="30">
        <v>620</v>
      </c>
    </row>
    <row r="2781" spans="1:5" x14ac:dyDescent="0.2">
      <c r="A2781" s="30">
        <v>2019</v>
      </c>
      <c r="B2781" s="30">
        <v>10</v>
      </c>
      <c r="C2781" s="30" t="s">
        <v>73</v>
      </c>
      <c r="D2781" s="30" t="s">
        <v>39</v>
      </c>
      <c r="E2781" s="30">
        <v>970</v>
      </c>
    </row>
    <row r="2782" spans="1:5" x14ac:dyDescent="0.2">
      <c r="A2782" s="30">
        <v>2019</v>
      </c>
      <c r="B2782" s="30">
        <v>10</v>
      </c>
      <c r="C2782" s="30" t="s">
        <v>73</v>
      </c>
      <c r="D2782" s="30" t="s">
        <v>35</v>
      </c>
      <c r="E2782" s="30">
        <v>493</v>
      </c>
    </row>
    <row r="2783" spans="1:5" x14ac:dyDescent="0.2">
      <c r="A2783" s="30">
        <v>2019</v>
      </c>
      <c r="B2783" s="30">
        <v>10</v>
      </c>
      <c r="C2783" s="30" t="s">
        <v>73</v>
      </c>
      <c r="D2783" s="30" t="s">
        <v>40</v>
      </c>
      <c r="E2783" s="30">
        <v>735</v>
      </c>
    </row>
    <row r="2784" spans="1:5" x14ac:dyDescent="0.2">
      <c r="A2784" s="30">
        <v>2019</v>
      </c>
      <c r="B2784" s="30">
        <v>10</v>
      </c>
      <c r="C2784" s="30" t="s">
        <v>73</v>
      </c>
      <c r="D2784" s="30" t="s">
        <v>36</v>
      </c>
      <c r="E2784" s="30">
        <v>1133</v>
      </c>
    </row>
    <row r="2785" spans="1:5" x14ac:dyDescent="0.2">
      <c r="A2785" s="30">
        <v>2019</v>
      </c>
      <c r="B2785" s="30">
        <v>10</v>
      </c>
      <c r="C2785" s="30" t="s">
        <v>73</v>
      </c>
      <c r="D2785" s="30" t="s">
        <v>41</v>
      </c>
      <c r="E2785" s="30">
        <v>1095</v>
      </c>
    </row>
    <row r="2786" spans="1:5" x14ac:dyDescent="0.2">
      <c r="A2786" s="30">
        <v>2019</v>
      </c>
      <c r="B2786" s="30">
        <v>10</v>
      </c>
      <c r="C2786" s="30" t="s">
        <v>73</v>
      </c>
      <c r="D2786" s="30" t="s">
        <v>37</v>
      </c>
      <c r="E2786" s="30">
        <v>477</v>
      </c>
    </row>
    <row r="2787" spans="1:5" x14ac:dyDescent="0.2">
      <c r="A2787" s="30">
        <v>2019</v>
      </c>
      <c r="B2787" s="30">
        <v>10</v>
      </c>
      <c r="C2787" s="30" t="s">
        <v>73</v>
      </c>
      <c r="D2787" s="30" t="s">
        <v>42</v>
      </c>
      <c r="E2787" s="30">
        <v>281</v>
      </c>
    </row>
    <row r="2788" spans="1:5" x14ac:dyDescent="0.2">
      <c r="A2788" s="30">
        <v>2019</v>
      </c>
      <c r="B2788" s="30">
        <v>10</v>
      </c>
      <c r="C2788" s="30" t="s">
        <v>73</v>
      </c>
      <c r="D2788" s="30" t="s">
        <v>38</v>
      </c>
      <c r="E2788" s="30">
        <v>28</v>
      </c>
    </row>
    <row r="2789" spans="1:5" x14ac:dyDescent="0.2">
      <c r="A2789" s="30">
        <v>2019</v>
      </c>
      <c r="B2789" s="30">
        <v>10</v>
      </c>
      <c r="C2789" s="30" t="s">
        <v>73</v>
      </c>
      <c r="D2789" s="30" t="s">
        <v>43</v>
      </c>
      <c r="E2789" s="30">
        <v>10</v>
      </c>
    </row>
    <row r="2790" spans="1:5" x14ac:dyDescent="0.2">
      <c r="A2790" s="30">
        <v>2019</v>
      </c>
      <c r="B2790" s="30">
        <v>11</v>
      </c>
      <c r="C2790" s="30" t="s">
        <v>81</v>
      </c>
      <c r="D2790" s="30" t="s">
        <v>61</v>
      </c>
      <c r="E2790" s="30">
        <v>82</v>
      </c>
    </row>
    <row r="2791" spans="1:5" x14ac:dyDescent="0.2">
      <c r="A2791" s="30">
        <v>2019</v>
      </c>
      <c r="B2791" s="30">
        <v>11</v>
      </c>
      <c r="C2791" s="30" t="s">
        <v>81</v>
      </c>
      <c r="D2791" s="30" t="s">
        <v>44</v>
      </c>
      <c r="E2791" s="30">
        <v>6</v>
      </c>
    </row>
    <row r="2792" spans="1:5" x14ac:dyDescent="0.2">
      <c r="A2792" s="30">
        <v>2019</v>
      </c>
      <c r="B2792" s="30">
        <v>11</v>
      </c>
      <c r="C2792" s="30" t="s">
        <v>81</v>
      </c>
      <c r="D2792" s="30" t="s">
        <v>45</v>
      </c>
      <c r="E2792" s="30">
        <v>1</v>
      </c>
    </row>
    <row r="2793" spans="1:5" x14ac:dyDescent="0.2">
      <c r="A2793" s="30">
        <v>2019</v>
      </c>
      <c r="B2793" s="30">
        <v>11</v>
      </c>
      <c r="C2793" s="30" t="s">
        <v>81</v>
      </c>
      <c r="D2793" s="30" t="s">
        <v>34</v>
      </c>
      <c r="E2793" s="30">
        <v>3</v>
      </c>
    </row>
    <row r="2794" spans="1:5" x14ac:dyDescent="0.2">
      <c r="A2794" s="30">
        <v>2019</v>
      </c>
      <c r="B2794" s="30">
        <v>11</v>
      </c>
      <c r="C2794" s="30" t="s">
        <v>81</v>
      </c>
      <c r="D2794" s="30" t="s">
        <v>35</v>
      </c>
      <c r="E2794" s="30">
        <v>3</v>
      </c>
    </row>
    <row r="2795" spans="1:5" x14ac:dyDescent="0.2">
      <c r="A2795" s="30">
        <v>2019</v>
      </c>
      <c r="B2795" s="30">
        <v>11</v>
      </c>
      <c r="C2795" s="30" t="s">
        <v>81</v>
      </c>
      <c r="D2795" s="30" t="s">
        <v>36</v>
      </c>
      <c r="E2795" s="30">
        <v>1</v>
      </c>
    </row>
    <row r="2796" spans="1:5" x14ac:dyDescent="0.2">
      <c r="A2796" s="30">
        <v>2019</v>
      </c>
      <c r="B2796" s="30">
        <v>11</v>
      </c>
      <c r="C2796" s="30" t="s">
        <v>63</v>
      </c>
      <c r="D2796" s="30" t="s">
        <v>49</v>
      </c>
      <c r="E2796" s="30">
        <v>135</v>
      </c>
    </row>
    <row r="2797" spans="1:5" x14ac:dyDescent="0.2">
      <c r="A2797" s="30">
        <v>2019</v>
      </c>
      <c r="B2797" s="30">
        <v>11</v>
      </c>
      <c r="C2797" s="30" t="s">
        <v>63</v>
      </c>
      <c r="D2797" s="30" t="s">
        <v>50</v>
      </c>
      <c r="E2797" s="30">
        <v>54</v>
      </c>
    </row>
    <row r="2798" spans="1:5" x14ac:dyDescent="0.2">
      <c r="A2798" s="30">
        <v>2019</v>
      </c>
      <c r="B2798" s="30">
        <v>11</v>
      </c>
      <c r="C2798" s="30" t="s">
        <v>63</v>
      </c>
      <c r="D2798" s="30" t="s">
        <v>51</v>
      </c>
      <c r="E2798" s="30">
        <v>28</v>
      </c>
    </row>
    <row r="2799" spans="1:5" x14ac:dyDescent="0.2">
      <c r="A2799" s="30">
        <v>2019</v>
      </c>
      <c r="B2799" s="30">
        <v>11</v>
      </c>
      <c r="C2799" s="30" t="s">
        <v>63</v>
      </c>
      <c r="D2799" s="30" t="s">
        <v>53</v>
      </c>
      <c r="E2799" s="30">
        <v>138</v>
      </c>
    </row>
    <row r="2800" spans="1:5" x14ac:dyDescent="0.2">
      <c r="A2800" s="30">
        <v>2019</v>
      </c>
      <c r="B2800" s="30">
        <v>11</v>
      </c>
      <c r="C2800" s="30" t="s">
        <v>63</v>
      </c>
      <c r="D2800" s="30" t="s">
        <v>54</v>
      </c>
      <c r="E2800" s="30">
        <v>9</v>
      </c>
    </row>
    <row r="2801" spans="1:5" x14ac:dyDescent="0.2">
      <c r="A2801" s="30">
        <v>2019</v>
      </c>
      <c r="B2801" s="30">
        <v>11</v>
      </c>
      <c r="C2801" s="30" t="s">
        <v>63</v>
      </c>
      <c r="D2801" s="30" t="s">
        <v>55</v>
      </c>
      <c r="E2801" s="30">
        <v>2</v>
      </c>
    </row>
    <row r="2802" spans="1:5" x14ac:dyDescent="0.2">
      <c r="A2802" s="30">
        <v>2019</v>
      </c>
      <c r="B2802" s="30">
        <v>11</v>
      </c>
      <c r="C2802" s="30" t="s">
        <v>63</v>
      </c>
      <c r="D2802" s="30" t="s">
        <v>57</v>
      </c>
      <c r="E2802" s="30">
        <v>183</v>
      </c>
    </row>
    <row r="2803" spans="1:5" x14ac:dyDescent="0.2">
      <c r="A2803" s="30">
        <v>2019</v>
      </c>
      <c r="B2803" s="30">
        <v>11</v>
      </c>
      <c r="C2803" s="30" t="s">
        <v>63</v>
      </c>
      <c r="D2803" s="30" t="s">
        <v>44</v>
      </c>
      <c r="E2803" s="30">
        <v>148</v>
      </c>
    </row>
    <row r="2804" spans="1:5" x14ac:dyDescent="0.2">
      <c r="A2804" s="30">
        <v>2019</v>
      </c>
      <c r="B2804" s="30">
        <v>11</v>
      </c>
      <c r="C2804" s="30" t="s">
        <v>63</v>
      </c>
      <c r="D2804" s="30" t="s">
        <v>45</v>
      </c>
      <c r="E2804" s="30">
        <v>320</v>
      </c>
    </row>
    <row r="2805" spans="1:5" x14ac:dyDescent="0.2">
      <c r="A2805" s="30">
        <v>2019</v>
      </c>
      <c r="B2805" s="30">
        <v>11</v>
      </c>
      <c r="C2805" s="30" t="s">
        <v>63</v>
      </c>
      <c r="D2805" s="30" t="s">
        <v>46</v>
      </c>
      <c r="E2805" s="30">
        <v>398</v>
      </c>
    </row>
    <row r="2806" spans="1:5" x14ac:dyDescent="0.2">
      <c r="A2806" s="30">
        <v>2019</v>
      </c>
      <c r="B2806" s="30">
        <v>11</v>
      </c>
      <c r="C2806" s="30" t="s">
        <v>63</v>
      </c>
      <c r="D2806" s="30" t="s">
        <v>47</v>
      </c>
      <c r="E2806" s="30">
        <v>14</v>
      </c>
    </row>
    <row r="2807" spans="1:5" x14ac:dyDescent="0.2">
      <c r="A2807" s="30">
        <v>2019</v>
      </c>
      <c r="B2807" s="30">
        <v>11</v>
      </c>
      <c r="C2807" s="30" t="s">
        <v>63</v>
      </c>
      <c r="D2807" s="30" t="s">
        <v>19</v>
      </c>
      <c r="E2807" s="30">
        <v>121</v>
      </c>
    </row>
    <row r="2808" spans="1:5" x14ac:dyDescent="0.2">
      <c r="A2808" s="30">
        <v>2019</v>
      </c>
      <c r="B2808" s="30">
        <v>11</v>
      </c>
      <c r="C2808" s="30" t="s">
        <v>63</v>
      </c>
      <c r="D2808" s="30" t="s">
        <v>20</v>
      </c>
      <c r="E2808" s="30">
        <v>494</v>
      </c>
    </row>
    <row r="2809" spans="1:5" x14ac:dyDescent="0.2">
      <c r="A2809" s="30">
        <v>2019</v>
      </c>
      <c r="B2809" s="30">
        <v>11</v>
      </c>
      <c r="C2809" s="30" t="s">
        <v>63</v>
      </c>
      <c r="D2809" s="30" t="s">
        <v>21</v>
      </c>
      <c r="E2809" s="30">
        <v>1851</v>
      </c>
    </row>
    <row r="2810" spans="1:5" x14ac:dyDescent="0.2">
      <c r="A2810" s="30">
        <v>2019</v>
      </c>
      <c r="B2810" s="30">
        <v>11</v>
      </c>
      <c r="C2810" s="30" t="s">
        <v>63</v>
      </c>
      <c r="D2810" s="30" t="s">
        <v>22</v>
      </c>
      <c r="E2810" s="30">
        <v>420</v>
      </c>
    </row>
    <row r="2811" spans="1:5" x14ac:dyDescent="0.2">
      <c r="A2811" s="30">
        <v>2019</v>
      </c>
      <c r="B2811" s="30">
        <v>11</v>
      </c>
      <c r="C2811" s="30" t="s">
        <v>63</v>
      </c>
      <c r="D2811" s="30" t="s">
        <v>23</v>
      </c>
      <c r="E2811" s="30">
        <v>3</v>
      </c>
    </row>
    <row r="2812" spans="1:5" x14ac:dyDescent="0.2">
      <c r="A2812" s="30">
        <v>2019</v>
      </c>
      <c r="B2812" s="30">
        <v>11</v>
      </c>
      <c r="C2812" s="30" t="s">
        <v>63</v>
      </c>
      <c r="D2812" s="30" t="s">
        <v>24</v>
      </c>
      <c r="E2812" s="30">
        <v>111</v>
      </c>
    </row>
    <row r="2813" spans="1:5" x14ac:dyDescent="0.2">
      <c r="A2813" s="30">
        <v>2019</v>
      </c>
      <c r="B2813" s="30">
        <v>11</v>
      </c>
      <c r="C2813" s="30" t="s">
        <v>63</v>
      </c>
      <c r="D2813" s="30" t="s">
        <v>25</v>
      </c>
      <c r="E2813" s="30">
        <v>521</v>
      </c>
    </row>
    <row r="2814" spans="1:5" x14ac:dyDescent="0.2">
      <c r="A2814" s="30">
        <v>2019</v>
      </c>
      <c r="B2814" s="30">
        <v>11</v>
      </c>
      <c r="C2814" s="30" t="s">
        <v>63</v>
      </c>
      <c r="D2814" s="30" t="s">
        <v>26</v>
      </c>
      <c r="E2814" s="30">
        <v>2017</v>
      </c>
    </row>
    <row r="2815" spans="1:5" x14ac:dyDescent="0.2">
      <c r="A2815" s="30">
        <v>2019</v>
      </c>
      <c r="B2815" s="30">
        <v>11</v>
      </c>
      <c r="C2815" s="30" t="s">
        <v>63</v>
      </c>
      <c r="D2815" s="30" t="s">
        <v>27</v>
      </c>
      <c r="E2815" s="30">
        <v>540</v>
      </c>
    </row>
    <row r="2816" spans="1:5" x14ac:dyDescent="0.2">
      <c r="A2816" s="30">
        <v>2019</v>
      </c>
      <c r="B2816" s="30">
        <v>11</v>
      </c>
      <c r="C2816" s="30" t="s">
        <v>63</v>
      </c>
      <c r="D2816" s="30" t="s">
        <v>28</v>
      </c>
      <c r="E2816" s="30">
        <v>2</v>
      </c>
    </row>
    <row r="2817" spans="1:5" x14ac:dyDescent="0.2">
      <c r="A2817" s="30">
        <v>2019</v>
      </c>
      <c r="B2817" s="30">
        <v>11</v>
      </c>
      <c r="C2817" s="30" t="s">
        <v>63</v>
      </c>
      <c r="D2817" s="30" t="s">
        <v>29</v>
      </c>
      <c r="E2817" s="30">
        <v>112</v>
      </c>
    </row>
    <row r="2818" spans="1:5" x14ac:dyDescent="0.2">
      <c r="A2818" s="30">
        <v>2019</v>
      </c>
      <c r="B2818" s="30">
        <v>11</v>
      </c>
      <c r="C2818" s="30" t="s">
        <v>63</v>
      </c>
      <c r="D2818" s="30" t="s">
        <v>30</v>
      </c>
      <c r="E2818" s="30">
        <v>461</v>
      </c>
    </row>
    <row r="2819" spans="1:5" x14ac:dyDescent="0.2">
      <c r="A2819" s="30">
        <v>2019</v>
      </c>
      <c r="B2819" s="30">
        <v>11</v>
      </c>
      <c r="C2819" s="30" t="s">
        <v>63</v>
      </c>
      <c r="D2819" s="30" t="s">
        <v>31</v>
      </c>
      <c r="E2819" s="30">
        <v>1637</v>
      </c>
    </row>
    <row r="2820" spans="1:5" x14ac:dyDescent="0.2">
      <c r="A2820" s="30">
        <v>2019</v>
      </c>
      <c r="B2820" s="30">
        <v>11</v>
      </c>
      <c r="C2820" s="30" t="s">
        <v>63</v>
      </c>
      <c r="D2820" s="30" t="s">
        <v>32</v>
      </c>
      <c r="E2820" s="30">
        <v>428</v>
      </c>
    </row>
    <row r="2821" spans="1:5" x14ac:dyDescent="0.2">
      <c r="A2821" s="30">
        <v>2019</v>
      </c>
      <c r="B2821" s="30">
        <v>11</v>
      </c>
      <c r="C2821" s="30" t="s">
        <v>63</v>
      </c>
      <c r="D2821" s="30" t="s">
        <v>33</v>
      </c>
      <c r="E2821" s="30">
        <v>2</v>
      </c>
    </row>
    <row r="2822" spans="1:5" x14ac:dyDescent="0.2">
      <c r="A2822" s="30">
        <v>2019</v>
      </c>
      <c r="B2822" s="30">
        <v>11</v>
      </c>
      <c r="C2822" s="30" t="s">
        <v>63</v>
      </c>
      <c r="D2822" s="30" t="s">
        <v>34</v>
      </c>
      <c r="E2822" s="30">
        <v>124</v>
      </c>
    </row>
    <row r="2823" spans="1:5" x14ac:dyDescent="0.2">
      <c r="A2823" s="30">
        <v>2019</v>
      </c>
      <c r="B2823" s="30">
        <v>11</v>
      </c>
      <c r="C2823" s="30" t="s">
        <v>63</v>
      </c>
      <c r="D2823" s="30" t="s">
        <v>39</v>
      </c>
      <c r="E2823" s="30">
        <v>126</v>
      </c>
    </row>
    <row r="2824" spans="1:5" x14ac:dyDescent="0.2">
      <c r="A2824" s="30">
        <v>2019</v>
      </c>
      <c r="B2824" s="30">
        <v>11</v>
      </c>
      <c r="C2824" s="30" t="s">
        <v>63</v>
      </c>
      <c r="D2824" s="30" t="s">
        <v>35</v>
      </c>
      <c r="E2824" s="30">
        <v>530</v>
      </c>
    </row>
    <row r="2825" spans="1:5" x14ac:dyDescent="0.2">
      <c r="A2825" s="30">
        <v>2019</v>
      </c>
      <c r="B2825" s="30">
        <v>11</v>
      </c>
      <c r="C2825" s="30" t="s">
        <v>63</v>
      </c>
      <c r="D2825" s="30" t="s">
        <v>40</v>
      </c>
      <c r="E2825" s="30">
        <v>537</v>
      </c>
    </row>
    <row r="2826" spans="1:5" x14ac:dyDescent="0.2">
      <c r="A2826" s="30">
        <v>2019</v>
      </c>
      <c r="B2826" s="30">
        <v>11</v>
      </c>
      <c r="C2826" s="30" t="s">
        <v>63</v>
      </c>
      <c r="D2826" s="30" t="s">
        <v>36</v>
      </c>
      <c r="E2826" s="30">
        <v>1713</v>
      </c>
    </row>
    <row r="2827" spans="1:5" x14ac:dyDescent="0.2">
      <c r="A2827" s="30">
        <v>2019</v>
      </c>
      <c r="B2827" s="30">
        <v>11</v>
      </c>
      <c r="C2827" s="30" t="s">
        <v>63</v>
      </c>
      <c r="D2827" s="30" t="s">
        <v>41</v>
      </c>
      <c r="E2827" s="30">
        <v>1154</v>
      </c>
    </row>
    <row r="2828" spans="1:5" x14ac:dyDescent="0.2">
      <c r="A2828" s="30">
        <v>2019</v>
      </c>
      <c r="B2828" s="30">
        <v>11</v>
      </c>
      <c r="C2828" s="30" t="s">
        <v>63</v>
      </c>
      <c r="D2828" s="30" t="s">
        <v>37</v>
      </c>
      <c r="E2828" s="30">
        <v>270</v>
      </c>
    </row>
    <row r="2829" spans="1:5" x14ac:dyDescent="0.2">
      <c r="A2829" s="30">
        <v>2019</v>
      </c>
      <c r="B2829" s="30">
        <v>11</v>
      </c>
      <c r="C2829" s="30" t="s">
        <v>63</v>
      </c>
      <c r="D2829" s="30" t="s">
        <v>42</v>
      </c>
      <c r="E2829" s="30">
        <v>73</v>
      </c>
    </row>
    <row r="2830" spans="1:5" x14ac:dyDescent="0.2">
      <c r="A2830" s="30">
        <v>2019</v>
      </c>
      <c r="B2830" s="30">
        <v>11</v>
      </c>
      <c r="C2830" s="30" t="s">
        <v>63</v>
      </c>
      <c r="D2830" s="30" t="s">
        <v>38</v>
      </c>
      <c r="E2830" s="30">
        <v>1</v>
      </c>
    </row>
    <row r="2831" spans="1:5" x14ac:dyDescent="0.2">
      <c r="A2831" s="30">
        <v>2019</v>
      </c>
      <c r="B2831" s="30">
        <v>11</v>
      </c>
      <c r="C2831" s="30" t="s">
        <v>79</v>
      </c>
      <c r="D2831" s="30" t="s">
        <v>61</v>
      </c>
      <c r="E2831" s="30">
        <v>1</v>
      </c>
    </row>
    <row r="2832" spans="1:5" x14ac:dyDescent="0.2">
      <c r="A2832" s="30">
        <v>2019</v>
      </c>
      <c r="B2832" s="30">
        <v>11</v>
      </c>
      <c r="C2832" s="30" t="s">
        <v>79</v>
      </c>
      <c r="D2832" s="30" t="s">
        <v>49</v>
      </c>
      <c r="E2832" s="30">
        <v>24</v>
      </c>
    </row>
    <row r="2833" spans="1:5" x14ac:dyDescent="0.2">
      <c r="A2833" s="30">
        <v>2019</v>
      </c>
      <c r="B2833" s="30">
        <v>11</v>
      </c>
      <c r="C2833" s="30" t="s">
        <v>79</v>
      </c>
      <c r="D2833" s="30" t="s">
        <v>44</v>
      </c>
      <c r="E2833" s="30">
        <v>229</v>
      </c>
    </row>
    <row r="2834" spans="1:5" x14ac:dyDescent="0.2">
      <c r="A2834" s="30">
        <v>2019</v>
      </c>
      <c r="B2834" s="30">
        <v>11</v>
      </c>
      <c r="C2834" s="30" t="s">
        <v>79</v>
      </c>
      <c r="D2834" s="30" t="s">
        <v>45</v>
      </c>
      <c r="E2834" s="30">
        <v>115</v>
      </c>
    </row>
    <row r="2835" spans="1:5" x14ac:dyDescent="0.2">
      <c r="A2835" s="30">
        <v>2019</v>
      </c>
      <c r="B2835" s="30">
        <v>11</v>
      </c>
      <c r="C2835" s="30" t="s">
        <v>79</v>
      </c>
      <c r="D2835" s="30" t="s">
        <v>46</v>
      </c>
      <c r="E2835" s="30">
        <v>43</v>
      </c>
    </row>
    <row r="2836" spans="1:5" x14ac:dyDescent="0.2">
      <c r="A2836" s="30">
        <v>2019</v>
      </c>
      <c r="B2836" s="30">
        <v>11</v>
      </c>
      <c r="C2836" s="30" t="s">
        <v>79</v>
      </c>
      <c r="D2836" s="30" t="s">
        <v>19</v>
      </c>
      <c r="E2836" s="30">
        <v>33</v>
      </c>
    </row>
    <row r="2837" spans="1:5" x14ac:dyDescent="0.2">
      <c r="A2837" s="30">
        <v>2019</v>
      </c>
      <c r="B2837" s="30">
        <v>11</v>
      </c>
      <c r="C2837" s="30" t="s">
        <v>79</v>
      </c>
      <c r="D2837" s="30" t="s">
        <v>20</v>
      </c>
      <c r="E2837" s="30">
        <v>204</v>
      </c>
    </row>
    <row r="2838" spans="1:5" x14ac:dyDescent="0.2">
      <c r="A2838" s="30">
        <v>2019</v>
      </c>
      <c r="B2838" s="30">
        <v>11</v>
      </c>
      <c r="C2838" s="30" t="s">
        <v>79</v>
      </c>
      <c r="D2838" s="30" t="s">
        <v>21</v>
      </c>
      <c r="E2838" s="30">
        <v>720</v>
      </c>
    </row>
    <row r="2839" spans="1:5" x14ac:dyDescent="0.2">
      <c r="A2839" s="30">
        <v>2019</v>
      </c>
      <c r="B2839" s="30">
        <v>11</v>
      </c>
      <c r="C2839" s="30" t="s">
        <v>79</v>
      </c>
      <c r="D2839" s="30" t="s">
        <v>22</v>
      </c>
      <c r="E2839" s="30">
        <v>160</v>
      </c>
    </row>
    <row r="2840" spans="1:5" x14ac:dyDescent="0.2">
      <c r="A2840" s="30">
        <v>2019</v>
      </c>
      <c r="B2840" s="30">
        <v>11</v>
      </c>
      <c r="C2840" s="30" t="s">
        <v>79</v>
      </c>
      <c r="D2840" s="30" t="s">
        <v>23</v>
      </c>
      <c r="E2840" s="30">
        <v>45</v>
      </c>
    </row>
    <row r="2841" spans="1:5" x14ac:dyDescent="0.2">
      <c r="A2841" s="30">
        <v>2019</v>
      </c>
      <c r="B2841" s="30">
        <v>11</v>
      </c>
      <c r="C2841" s="30" t="s">
        <v>79</v>
      </c>
      <c r="D2841" s="30" t="s">
        <v>24</v>
      </c>
      <c r="E2841" s="30">
        <v>156</v>
      </c>
    </row>
    <row r="2842" spans="1:5" x14ac:dyDescent="0.2">
      <c r="A2842" s="30">
        <v>2019</v>
      </c>
      <c r="B2842" s="30">
        <v>11</v>
      </c>
      <c r="C2842" s="30" t="s">
        <v>79</v>
      </c>
      <c r="D2842" s="30" t="s">
        <v>25</v>
      </c>
      <c r="E2842" s="30">
        <v>790</v>
      </c>
    </row>
    <row r="2843" spans="1:5" x14ac:dyDescent="0.2">
      <c r="A2843" s="30">
        <v>2019</v>
      </c>
      <c r="B2843" s="30">
        <v>11</v>
      </c>
      <c r="C2843" s="30" t="s">
        <v>79</v>
      </c>
      <c r="D2843" s="30" t="s">
        <v>26</v>
      </c>
      <c r="E2843" s="30">
        <v>2746</v>
      </c>
    </row>
    <row r="2844" spans="1:5" x14ac:dyDescent="0.2">
      <c r="A2844" s="30">
        <v>2019</v>
      </c>
      <c r="B2844" s="30">
        <v>11</v>
      </c>
      <c r="C2844" s="30" t="s">
        <v>79</v>
      </c>
      <c r="D2844" s="30" t="s">
        <v>27</v>
      </c>
      <c r="E2844" s="30">
        <v>407</v>
      </c>
    </row>
    <row r="2845" spans="1:5" x14ac:dyDescent="0.2">
      <c r="A2845" s="30">
        <v>2019</v>
      </c>
      <c r="B2845" s="30">
        <v>11</v>
      </c>
      <c r="C2845" s="30" t="s">
        <v>79</v>
      </c>
      <c r="D2845" s="30" t="s">
        <v>28</v>
      </c>
      <c r="E2845" s="30">
        <v>87</v>
      </c>
    </row>
    <row r="2846" spans="1:5" x14ac:dyDescent="0.2">
      <c r="A2846" s="30">
        <v>2019</v>
      </c>
      <c r="B2846" s="30">
        <v>11</v>
      </c>
      <c r="C2846" s="30" t="s">
        <v>79</v>
      </c>
      <c r="D2846" s="30" t="s">
        <v>34</v>
      </c>
      <c r="E2846" s="30">
        <v>518</v>
      </c>
    </row>
    <row r="2847" spans="1:5" x14ac:dyDescent="0.2">
      <c r="A2847" s="30">
        <v>2019</v>
      </c>
      <c r="B2847" s="30">
        <v>11</v>
      </c>
      <c r="C2847" s="30" t="s">
        <v>79</v>
      </c>
      <c r="D2847" s="30" t="s">
        <v>35</v>
      </c>
      <c r="E2847" s="30">
        <v>1223</v>
      </c>
    </row>
    <row r="2848" spans="1:5" x14ac:dyDescent="0.2">
      <c r="A2848" s="30">
        <v>2019</v>
      </c>
      <c r="B2848" s="30">
        <v>11</v>
      </c>
      <c r="C2848" s="30" t="s">
        <v>79</v>
      </c>
      <c r="D2848" s="30" t="s">
        <v>36</v>
      </c>
      <c r="E2848" s="30">
        <v>1860</v>
      </c>
    </row>
    <row r="2849" spans="1:5" x14ac:dyDescent="0.2">
      <c r="A2849" s="30">
        <v>2019</v>
      </c>
      <c r="B2849" s="30">
        <v>11</v>
      </c>
      <c r="C2849" s="30" t="s">
        <v>79</v>
      </c>
      <c r="D2849" s="30" t="s">
        <v>37</v>
      </c>
      <c r="E2849" s="30">
        <v>143</v>
      </c>
    </row>
    <row r="2850" spans="1:5" x14ac:dyDescent="0.2">
      <c r="A2850" s="30">
        <v>2019</v>
      </c>
      <c r="B2850" s="30">
        <v>11</v>
      </c>
      <c r="C2850" s="30" t="s">
        <v>79</v>
      </c>
      <c r="D2850" s="30" t="s">
        <v>38</v>
      </c>
      <c r="E2850" s="30">
        <v>9</v>
      </c>
    </row>
    <row r="2851" spans="1:5" x14ac:dyDescent="0.2">
      <c r="A2851" s="30">
        <v>2019</v>
      </c>
      <c r="B2851" s="30">
        <v>11</v>
      </c>
      <c r="C2851" s="30" t="s">
        <v>71</v>
      </c>
      <c r="D2851" s="30" t="s">
        <v>49</v>
      </c>
      <c r="E2851" s="30">
        <v>2</v>
      </c>
    </row>
    <row r="2852" spans="1:5" x14ac:dyDescent="0.2">
      <c r="A2852" s="30">
        <v>2019</v>
      </c>
      <c r="B2852" s="30">
        <v>11</v>
      </c>
      <c r="C2852" s="30" t="s">
        <v>71</v>
      </c>
      <c r="D2852" s="30" t="s">
        <v>50</v>
      </c>
      <c r="E2852" s="30">
        <v>1</v>
      </c>
    </row>
    <row r="2853" spans="1:5" x14ac:dyDescent="0.2">
      <c r="A2853" s="30">
        <v>2019</v>
      </c>
      <c r="B2853" s="30">
        <v>11</v>
      </c>
      <c r="C2853" s="30" t="s">
        <v>71</v>
      </c>
      <c r="D2853" s="30" t="s">
        <v>53</v>
      </c>
      <c r="E2853" s="30">
        <v>2</v>
      </c>
    </row>
    <row r="2854" spans="1:5" x14ac:dyDescent="0.2">
      <c r="A2854" s="30">
        <v>2019</v>
      </c>
      <c r="B2854" s="30">
        <v>11</v>
      </c>
      <c r="C2854" s="30" t="s">
        <v>71</v>
      </c>
      <c r="D2854" s="30" t="s">
        <v>44</v>
      </c>
      <c r="E2854" s="30">
        <v>8</v>
      </c>
    </row>
    <row r="2855" spans="1:5" x14ac:dyDescent="0.2">
      <c r="A2855" s="30">
        <v>2019</v>
      </c>
      <c r="B2855" s="30">
        <v>11</v>
      </c>
      <c r="C2855" s="30" t="s">
        <v>71</v>
      </c>
      <c r="D2855" s="30" t="s">
        <v>45</v>
      </c>
      <c r="E2855" s="30">
        <v>3</v>
      </c>
    </row>
    <row r="2856" spans="1:5" x14ac:dyDescent="0.2">
      <c r="A2856" s="30">
        <v>2019</v>
      </c>
      <c r="B2856" s="30">
        <v>11</v>
      </c>
      <c r="C2856" s="30" t="s">
        <v>71</v>
      </c>
      <c r="D2856" s="30" t="s">
        <v>46</v>
      </c>
      <c r="E2856" s="30">
        <v>6</v>
      </c>
    </row>
    <row r="2857" spans="1:5" x14ac:dyDescent="0.2">
      <c r="A2857" s="30">
        <v>2019</v>
      </c>
      <c r="B2857" s="30">
        <v>11</v>
      </c>
      <c r="C2857" s="30" t="s">
        <v>71</v>
      </c>
      <c r="D2857" s="30" t="s">
        <v>19</v>
      </c>
      <c r="E2857" s="30">
        <v>57</v>
      </c>
    </row>
    <row r="2858" spans="1:5" x14ac:dyDescent="0.2">
      <c r="A2858" s="30">
        <v>2019</v>
      </c>
      <c r="B2858" s="30">
        <v>11</v>
      </c>
      <c r="C2858" s="30" t="s">
        <v>71</v>
      </c>
      <c r="D2858" s="30" t="s">
        <v>20</v>
      </c>
      <c r="E2858" s="30">
        <v>30</v>
      </c>
    </row>
    <row r="2859" spans="1:5" x14ac:dyDescent="0.2">
      <c r="A2859" s="30">
        <v>2019</v>
      </c>
      <c r="B2859" s="30">
        <v>11</v>
      </c>
      <c r="C2859" s="30" t="s">
        <v>71</v>
      </c>
      <c r="D2859" s="30" t="s">
        <v>21</v>
      </c>
      <c r="E2859" s="30">
        <v>26</v>
      </c>
    </row>
    <row r="2860" spans="1:5" x14ac:dyDescent="0.2">
      <c r="A2860" s="30">
        <v>2019</v>
      </c>
      <c r="B2860" s="30">
        <v>11</v>
      </c>
      <c r="C2860" s="30" t="s">
        <v>71</v>
      </c>
      <c r="D2860" s="30" t="s">
        <v>22</v>
      </c>
      <c r="E2860" s="30">
        <v>1</v>
      </c>
    </row>
    <row r="2861" spans="1:5" x14ac:dyDescent="0.2">
      <c r="A2861" s="30">
        <v>2019</v>
      </c>
      <c r="B2861" s="30">
        <v>11</v>
      </c>
      <c r="C2861" s="30" t="s">
        <v>71</v>
      </c>
      <c r="D2861" s="30" t="s">
        <v>24</v>
      </c>
      <c r="E2861" s="30">
        <v>11</v>
      </c>
    </row>
    <row r="2862" spans="1:5" x14ac:dyDescent="0.2">
      <c r="A2862" s="30">
        <v>2019</v>
      </c>
      <c r="B2862" s="30">
        <v>11</v>
      </c>
      <c r="C2862" s="30" t="s">
        <v>71</v>
      </c>
      <c r="D2862" s="30" t="s">
        <v>25</v>
      </c>
      <c r="E2862" s="30">
        <v>20</v>
      </c>
    </row>
    <row r="2863" spans="1:5" x14ac:dyDescent="0.2">
      <c r="A2863" s="30">
        <v>2019</v>
      </c>
      <c r="B2863" s="30">
        <v>11</v>
      </c>
      <c r="C2863" s="30" t="s">
        <v>71</v>
      </c>
      <c r="D2863" s="30" t="s">
        <v>26</v>
      </c>
      <c r="E2863" s="30">
        <v>17</v>
      </c>
    </row>
    <row r="2864" spans="1:5" x14ac:dyDescent="0.2">
      <c r="A2864" s="30">
        <v>2019</v>
      </c>
      <c r="B2864" s="30">
        <v>11</v>
      </c>
      <c r="C2864" s="30" t="s">
        <v>71</v>
      </c>
      <c r="D2864" s="30" t="s">
        <v>27</v>
      </c>
      <c r="E2864" s="30">
        <v>2</v>
      </c>
    </row>
    <row r="2865" spans="1:5" x14ac:dyDescent="0.2">
      <c r="A2865" s="30">
        <v>2019</v>
      </c>
      <c r="B2865" s="30">
        <v>11</v>
      </c>
      <c r="C2865" s="30" t="s">
        <v>71</v>
      </c>
      <c r="D2865" s="30" t="s">
        <v>29</v>
      </c>
      <c r="E2865" s="30">
        <v>16</v>
      </c>
    </row>
    <row r="2866" spans="1:5" x14ac:dyDescent="0.2">
      <c r="A2866" s="30">
        <v>2019</v>
      </c>
      <c r="B2866" s="30">
        <v>11</v>
      </c>
      <c r="C2866" s="30" t="s">
        <v>71</v>
      </c>
      <c r="D2866" s="30" t="s">
        <v>30</v>
      </c>
      <c r="E2866" s="30">
        <v>12</v>
      </c>
    </row>
    <row r="2867" spans="1:5" x14ac:dyDescent="0.2">
      <c r="A2867" s="30">
        <v>2019</v>
      </c>
      <c r="B2867" s="30">
        <v>11</v>
      </c>
      <c r="C2867" s="30" t="s">
        <v>71</v>
      </c>
      <c r="D2867" s="30" t="s">
        <v>31</v>
      </c>
      <c r="E2867" s="30">
        <v>16</v>
      </c>
    </row>
    <row r="2868" spans="1:5" x14ac:dyDescent="0.2">
      <c r="A2868" s="30">
        <v>2019</v>
      </c>
      <c r="B2868" s="30">
        <v>11</v>
      </c>
      <c r="C2868" s="30" t="s">
        <v>71</v>
      </c>
      <c r="D2868" s="30" t="s">
        <v>32</v>
      </c>
      <c r="E2868" s="30">
        <v>1</v>
      </c>
    </row>
    <row r="2869" spans="1:5" x14ac:dyDescent="0.2">
      <c r="A2869" s="30">
        <v>2019</v>
      </c>
      <c r="B2869" s="30">
        <v>11</v>
      </c>
      <c r="C2869" s="30" t="s">
        <v>71</v>
      </c>
      <c r="D2869" s="30" t="s">
        <v>34</v>
      </c>
      <c r="E2869" s="30">
        <v>21</v>
      </c>
    </row>
    <row r="2870" spans="1:5" x14ac:dyDescent="0.2">
      <c r="A2870" s="30">
        <v>2019</v>
      </c>
      <c r="B2870" s="30">
        <v>11</v>
      </c>
      <c r="C2870" s="30" t="s">
        <v>71</v>
      </c>
      <c r="D2870" s="30" t="s">
        <v>39</v>
      </c>
      <c r="E2870" s="30">
        <v>25</v>
      </c>
    </row>
    <row r="2871" spans="1:5" x14ac:dyDescent="0.2">
      <c r="A2871" s="30">
        <v>2019</v>
      </c>
      <c r="B2871" s="30">
        <v>11</v>
      </c>
      <c r="C2871" s="30" t="s">
        <v>71</v>
      </c>
      <c r="D2871" s="30" t="s">
        <v>35</v>
      </c>
      <c r="E2871" s="30">
        <v>14</v>
      </c>
    </row>
    <row r="2872" spans="1:5" x14ac:dyDescent="0.2">
      <c r="A2872" s="30">
        <v>2019</v>
      </c>
      <c r="B2872" s="30">
        <v>11</v>
      </c>
      <c r="C2872" s="30" t="s">
        <v>71</v>
      </c>
      <c r="D2872" s="30" t="s">
        <v>40</v>
      </c>
      <c r="E2872" s="30">
        <v>16</v>
      </c>
    </row>
    <row r="2873" spans="1:5" x14ac:dyDescent="0.2">
      <c r="A2873" s="30">
        <v>2019</v>
      </c>
      <c r="B2873" s="30">
        <v>11</v>
      </c>
      <c r="C2873" s="30" t="s">
        <v>71</v>
      </c>
      <c r="D2873" s="30" t="s">
        <v>36</v>
      </c>
      <c r="E2873" s="30">
        <v>14</v>
      </c>
    </row>
    <row r="2874" spans="1:5" x14ac:dyDescent="0.2">
      <c r="A2874" s="30">
        <v>2019</v>
      </c>
      <c r="B2874" s="30">
        <v>11</v>
      </c>
      <c r="C2874" s="30" t="s">
        <v>71</v>
      </c>
      <c r="D2874" s="30" t="s">
        <v>41</v>
      </c>
      <c r="E2874" s="30">
        <v>7</v>
      </c>
    </row>
    <row r="2875" spans="1:5" x14ac:dyDescent="0.2">
      <c r="A2875" s="30">
        <v>2019</v>
      </c>
      <c r="B2875" s="30">
        <v>11</v>
      </c>
      <c r="C2875" s="30" t="s">
        <v>71</v>
      </c>
      <c r="D2875" s="30" t="s">
        <v>42</v>
      </c>
      <c r="E2875" s="30">
        <v>1</v>
      </c>
    </row>
    <row r="2876" spans="1:5" x14ac:dyDescent="0.2">
      <c r="A2876" s="30">
        <v>2019</v>
      </c>
      <c r="B2876" s="30">
        <v>11</v>
      </c>
      <c r="C2876" s="30" t="s">
        <v>65</v>
      </c>
      <c r="D2876" s="30" t="s">
        <v>49</v>
      </c>
      <c r="E2876" s="30">
        <v>15</v>
      </c>
    </row>
    <row r="2877" spans="1:5" x14ac:dyDescent="0.2">
      <c r="A2877" s="30">
        <v>2019</v>
      </c>
      <c r="B2877" s="30">
        <v>11</v>
      </c>
      <c r="C2877" s="30" t="s">
        <v>65</v>
      </c>
      <c r="D2877" s="30" t="s">
        <v>50</v>
      </c>
      <c r="E2877" s="30">
        <v>7</v>
      </c>
    </row>
    <row r="2878" spans="1:5" x14ac:dyDescent="0.2">
      <c r="A2878" s="30">
        <v>2019</v>
      </c>
      <c r="B2878" s="30">
        <v>11</v>
      </c>
      <c r="C2878" s="30" t="s">
        <v>65</v>
      </c>
      <c r="D2878" s="30" t="s">
        <v>51</v>
      </c>
      <c r="E2878" s="30">
        <v>4</v>
      </c>
    </row>
    <row r="2879" spans="1:5" x14ac:dyDescent="0.2">
      <c r="A2879" s="30">
        <v>2019</v>
      </c>
      <c r="B2879" s="30">
        <v>11</v>
      </c>
      <c r="C2879" s="30" t="s">
        <v>65</v>
      </c>
      <c r="D2879" s="30" t="s">
        <v>53</v>
      </c>
      <c r="E2879" s="30">
        <v>6</v>
      </c>
    </row>
    <row r="2880" spans="1:5" x14ac:dyDescent="0.2">
      <c r="A2880" s="30">
        <v>2019</v>
      </c>
      <c r="B2880" s="30">
        <v>11</v>
      </c>
      <c r="C2880" s="30" t="s">
        <v>65</v>
      </c>
      <c r="D2880" s="30" t="s">
        <v>57</v>
      </c>
      <c r="E2880" s="30">
        <v>11</v>
      </c>
    </row>
    <row r="2881" spans="1:5" x14ac:dyDescent="0.2">
      <c r="A2881" s="30">
        <v>2019</v>
      </c>
      <c r="B2881" s="30">
        <v>11</v>
      </c>
      <c r="C2881" s="30" t="s">
        <v>65</v>
      </c>
      <c r="D2881" s="30" t="s">
        <v>44</v>
      </c>
      <c r="E2881" s="30">
        <v>38</v>
      </c>
    </row>
    <row r="2882" spans="1:5" x14ac:dyDescent="0.2">
      <c r="A2882" s="30">
        <v>2019</v>
      </c>
      <c r="B2882" s="30">
        <v>11</v>
      </c>
      <c r="C2882" s="30" t="s">
        <v>65</v>
      </c>
      <c r="D2882" s="30" t="s">
        <v>45</v>
      </c>
      <c r="E2882" s="30">
        <v>35</v>
      </c>
    </row>
    <row r="2883" spans="1:5" x14ac:dyDescent="0.2">
      <c r="A2883" s="30">
        <v>2019</v>
      </c>
      <c r="B2883" s="30">
        <v>11</v>
      </c>
      <c r="C2883" s="30" t="s">
        <v>65</v>
      </c>
      <c r="D2883" s="30" t="s">
        <v>46</v>
      </c>
      <c r="E2883" s="30">
        <v>37</v>
      </c>
    </row>
    <row r="2884" spans="1:5" x14ac:dyDescent="0.2">
      <c r="A2884" s="30">
        <v>2019</v>
      </c>
      <c r="B2884" s="30">
        <v>11</v>
      </c>
      <c r="C2884" s="30" t="s">
        <v>65</v>
      </c>
      <c r="D2884" s="30" t="s">
        <v>47</v>
      </c>
      <c r="E2884" s="30">
        <v>1</v>
      </c>
    </row>
    <row r="2885" spans="1:5" x14ac:dyDescent="0.2">
      <c r="A2885" s="30">
        <v>2019</v>
      </c>
      <c r="B2885" s="30">
        <v>11</v>
      </c>
      <c r="C2885" s="30" t="s">
        <v>65</v>
      </c>
      <c r="D2885" s="30" t="s">
        <v>19</v>
      </c>
      <c r="E2885" s="30">
        <v>108</v>
      </c>
    </row>
    <row r="2886" spans="1:5" x14ac:dyDescent="0.2">
      <c r="A2886" s="30">
        <v>2019</v>
      </c>
      <c r="B2886" s="30">
        <v>11</v>
      </c>
      <c r="C2886" s="30" t="s">
        <v>65</v>
      </c>
      <c r="D2886" s="30" t="s">
        <v>20</v>
      </c>
      <c r="E2886" s="30">
        <v>724</v>
      </c>
    </row>
    <row r="2887" spans="1:5" x14ac:dyDescent="0.2">
      <c r="A2887" s="30">
        <v>2019</v>
      </c>
      <c r="B2887" s="30">
        <v>11</v>
      </c>
      <c r="C2887" s="30" t="s">
        <v>65</v>
      </c>
      <c r="D2887" s="30" t="s">
        <v>21</v>
      </c>
      <c r="E2887" s="30">
        <v>2104</v>
      </c>
    </row>
    <row r="2888" spans="1:5" x14ac:dyDescent="0.2">
      <c r="A2888" s="30">
        <v>2019</v>
      </c>
      <c r="B2888" s="30">
        <v>11</v>
      </c>
      <c r="C2888" s="30" t="s">
        <v>65</v>
      </c>
      <c r="D2888" s="30" t="s">
        <v>22</v>
      </c>
      <c r="E2888" s="30">
        <v>36</v>
      </c>
    </row>
    <row r="2889" spans="1:5" x14ac:dyDescent="0.2">
      <c r="A2889" s="30">
        <v>2019</v>
      </c>
      <c r="B2889" s="30">
        <v>11</v>
      </c>
      <c r="C2889" s="30" t="s">
        <v>65</v>
      </c>
      <c r="D2889" s="30" t="s">
        <v>23</v>
      </c>
      <c r="E2889" s="30">
        <v>1</v>
      </c>
    </row>
    <row r="2890" spans="1:5" x14ac:dyDescent="0.2">
      <c r="A2890" s="30">
        <v>2019</v>
      </c>
      <c r="B2890" s="30">
        <v>11</v>
      </c>
      <c r="C2890" s="30" t="s">
        <v>65</v>
      </c>
      <c r="D2890" s="30" t="s">
        <v>24</v>
      </c>
      <c r="E2890" s="30">
        <v>61</v>
      </c>
    </row>
    <row r="2891" spans="1:5" x14ac:dyDescent="0.2">
      <c r="A2891" s="30">
        <v>2019</v>
      </c>
      <c r="B2891" s="30">
        <v>11</v>
      </c>
      <c r="C2891" s="30" t="s">
        <v>65</v>
      </c>
      <c r="D2891" s="30" t="s">
        <v>25</v>
      </c>
      <c r="E2891" s="30">
        <v>533</v>
      </c>
    </row>
    <row r="2892" spans="1:5" x14ac:dyDescent="0.2">
      <c r="A2892" s="30">
        <v>2019</v>
      </c>
      <c r="B2892" s="30">
        <v>11</v>
      </c>
      <c r="C2892" s="30" t="s">
        <v>65</v>
      </c>
      <c r="D2892" s="30" t="s">
        <v>26</v>
      </c>
      <c r="E2892" s="30">
        <v>2020</v>
      </c>
    </row>
    <row r="2893" spans="1:5" x14ac:dyDescent="0.2">
      <c r="A2893" s="30">
        <v>2019</v>
      </c>
      <c r="B2893" s="30">
        <v>11</v>
      </c>
      <c r="C2893" s="30" t="s">
        <v>65</v>
      </c>
      <c r="D2893" s="30" t="s">
        <v>27</v>
      </c>
      <c r="E2893" s="30">
        <v>56</v>
      </c>
    </row>
    <row r="2894" spans="1:5" x14ac:dyDescent="0.2">
      <c r="A2894" s="30">
        <v>2019</v>
      </c>
      <c r="B2894" s="30">
        <v>11</v>
      </c>
      <c r="C2894" s="30" t="s">
        <v>65</v>
      </c>
      <c r="D2894" s="30" t="s">
        <v>29</v>
      </c>
      <c r="E2894" s="30">
        <v>78</v>
      </c>
    </row>
    <row r="2895" spans="1:5" x14ac:dyDescent="0.2">
      <c r="A2895" s="30">
        <v>2019</v>
      </c>
      <c r="B2895" s="30">
        <v>11</v>
      </c>
      <c r="C2895" s="30" t="s">
        <v>65</v>
      </c>
      <c r="D2895" s="30" t="s">
        <v>30</v>
      </c>
      <c r="E2895" s="30">
        <v>331</v>
      </c>
    </row>
    <row r="2896" spans="1:5" x14ac:dyDescent="0.2">
      <c r="A2896" s="30">
        <v>2019</v>
      </c>
      <c r="B2896" s="30">
        <v>11</v>
      </c>
      <c r="C2896" s="30" t="s">
        <v>65</v>
      </c>
      <c r="D2896" s="30" t="s">
        <v>31</v>
      </c>
      <c r="E2896" s="30">
        <v>1149</v>
      </c>
    </row>
    <row r="2897" spans="1:5" x14ac:dyDescent="0.2">
      <c r="A2897" s="30">
        <v>2019</v>
      </c>
      <c r="B2897" s="30">
        <v>11</v>
      </c>
      <c r="C2897" s="30" t="s">
        <v>65</v>
      </c>
      <c r="D2897" s="30" t="s">
        <v>32</v>
      </c>
      <c r="E2897" s="30">
        <v>33</v>
      </c>
    </row>
    <row r="2898" spans="1:5" x14ac:dyDescent="0.2">
      <c r="A2898" s="30">
        <v>2019</v>
      </c>
      <c r="B2898" s="30">
        <v>11</v>
      </c>
      <c r="C2898" s="30" t="s">
        <v>65</v>
      </c>
      <c r="D2898" s="30" t="s">
        <v>34</v>
      </c>
      <c r="E2898" s="30">
        <v>42</v>
      </c>
    </row>
    <row r="2899" spans="1:5" x14ac:dyDescent="0.2">
      <c r="A2899" s="30">
        <v>2019</v>
      </c>
      <c r="B2899" s="30">
        <v>11</v>
      </c>
      <c r="C2899" s="30" t="s">
        <v>65</v>
      </c>
      <c r="D2899" s="30" t="s">
        <v>39</v>
      </c>
      <c r="E2899" s="30">
        <v>33</v>
      </c>
    </row>
    <row r="2900" spans="1:5" x14ac:dyDescent="0.2">
      <c r="A2900" s="30">
        <v>2019</v>
      </c>
      <c r="B2900" s="30">
        <v>11</v>
      </c>
      <c r="C2900" s="30" t="s">
        <v>65</v>
      </c>
      <c r="D2900" s="30" t="s">
        <v>35</v>
      </c>
      <c r="E2900" s="30">
        <v>187</v>
      </c>
    </row>
    <row r="2901" spans="1:5" x14ac:dyDescent="0.2">
      <c r="A2901" s="30">
        <v>2019</v>
      </c>
      <c r="B2901" s="30">
        <v>11</v>
      </c>
      <c r="C2901" s="30" t="s">
        <v>65</v>
      </c>
      <c r="D2901" s="30" t="s">
        <v>40</v>
      </c>
      <c r="E2901" s="30">
        <v>94</v>
      </c>
    </row>
    <row r="2902" spans="1:5" x14ac:dyDescent="0.2">
      <c r="A2902" s="30">
        <v>2019</v>
      </c>
      <c r="B2902" s="30">
        <v>11</v>
      </c>
      <c r="C2902" s="30" t="s">
        <v>65</v>
      </c>
      <c r="D2902" s="30" t="s">
        <v>36</v>
      </c>
      <c r="E2902" s="30">
        <v>499</v>
      </c>
    </row>
    <row r="2903" spans="1:5" x14ac:dyDescent="0.2">
      <c r="A2903" s="30">
        <v>2019</v>
      </c>
      <c r="B2903" s="30">
        <v>11</v>
      </c>
      <c r="C2903" s="30" t="s">
        <v>65</v>
      </c>
      <c r="D2903" s="30" t="s">
        <v>41</v>
      </c>
      <c r="E2903" s="30">
        <v>162</v>
      </c>
    </row>
    <row r="2904" spans="1:5" x14ac:dyDescent="0.2">
      <c r="A2904" s="30">
        <v>2019</v>
      </c>
      <c r="B2904" s="30">
        <v>11</v>
      </c>
      <c r="C2904" s="30" t="s">
        <v>65</v>
      </c>
      <c r="D2904" s="30" t="s">
        <v>37</v>
      </c>
      <c r="E2904" s="30">
        <v>10</v>
      </c>
    </row>
    <row r="2905" spans="1:5" x14ac:dyDescent="0.2">
      <c r="A2905" s="30">
        <v>2019</v>
      </c>
      <c r="B2905" s="30">
        <v>11</v>
      </c>
      <c r="C2905" s="30" t="s">
        <v>65</v>
      </c>
      <c r="D2905" s="30" t="s">
        <v>42</v>
      </c>
      <c r="E2905" s="30">
        <v>3</v>
      </c>
    </row>
    <row r="2906" spans="1:5" x14ac:dyDescent="0.2">
      <c r="A2906" s="30">
        <v>2019</v>
      </c>
      <c r="B2906" s="30">
        <v>11</v>
      </c>
      <c r="C2906" s="30" t="s">
        <v>67</v>
      </c>
      <c r="D2906" s="30" t="s">
        <v>49</v>
      </c>
      <c r="E2906" s="30">
        <v>2</v>
      </c>
    </row>
    <row r="2907" spans="1:5" x14ac:dyDescent="0.2">
      <c r="A2907" s="30">
        <v>2019</v>
      </c>
      <c r="B2907" s="30">
        <v>11</v>
      </c>
      <c r="C2907" s="30" t="s">
        <v>67</v>
      </c>
      <c r="D2907" s="30" t="s">
        <v>50</v>
      </c>
      <c r="E2907" s="30">
        <v>2</v>
      </c>
    </row>
    <row r="2908" spans="1:5" x14ac:dyDescent="0.2">
      <c r="A2908" s="30">
        <v>2019</v>
      </c>
      <c r="B2908" s="30">
        <v>11</v>
      </c>
      <c r="C2908" s="30" t="s">
        <v>67</v>
      </c>
      <c r="D2908" s="30" t="s">
        <v>51</v>
      </c>
      <c r="E2908" s="30">
        <v>1</v>
      </c>
    </row>
    <row r="2909" spans="1:5" x14ac:dyDescent="0.2">
      <c r="A2909" s="30">
        <v>2019</v>
      </c>
      <c r="B2909" s="30">
        <v>11</v>
      </c>
      <c r="C2909" s="30" t="s">
        <v>67</v>
      </c>
      <c r="D2909" s="30" t="s">
        <v>52</v>
      </c>
      <c r="E2909" s="30">
        <v>2</v>
      </c>
    </row>
    <row r="2910" spans="1:5" x14ac:dyDescent="0.2">
      <c r="A2910" s="30">
        <v>2019</v>
      </c>
      <c r="B2910" s="30">
        <v>11</v>
      </c>
      <c r="C2910" s="30" t="s">
        <v>67</v>
      </c>
      <c r="D2910" s="30" t="s">
        <v>53</v>
      </c>
      <c r="E2910" s="30">
        <v>2</v>
      </c>
    </row>
    <row r="2911" spans="1:5" x14ac:dyDescent="0.2">
      <c r="A2911" s="30">
        <v>2019</v>
      </c>
      <c r="B2911" s="30">
        <v>11</v>
      </c>
      <c r="C2911" s="30" t="s">
        <v>67</v>
      </c>
      <c r="D2911" s="30" t="s">
        <v>54</v>
      </c>
      <c r="E2911" s="30">
        <v>1</v>
      </c>
    </row>
    <row r="2912" spans="1:5" x14ac:dyDescent="0.2">
      <c r="A2912" s="30">
        <v>2019</v>
      </c>
      <c r="B2912" s="30">
        <v>11</v>
      </c>
      <c r="C2912" s="30" t="s">
        <v>67</v>
      </c>
      <c r="D2912" s="30" t="s">
        <v>57</v>
      </c>
      <c r="E2912" s="30">
        <v>2</v>
      </c>
    </row>
    <row r="2913" spans="1:5" x14ac:dyDescent="0.2">
      <c r="A2913" s="30">
        <v>2019</v>
      </c>
      <c r="B2913" s="30">
        <v>11</v>
      </c>
      <c r="C2913" s="30" t="s">
        <v>67</v>
      </c>
      <c r="D2913" s="30" t="s">
        <v>44</v>
      </c>
      <c r="E2913" s="30">
        <v>3</v>
      </c>
    </row>
    <row r="2914" spans="1:5" x14ac:dyDescent="0.2">
      <c r="A2914" s="30">
        <v>2019</v>
      </c>
      <c r="B2914" s="30">
        <v>11</v>
      </c>
      <c r="C2914" s="30" t="s">
        <v>67</v>
      </c>
      <c r="D2914" s="30" t="s">
        <v>45</v>
      </c>
      <c r="E2914" s="30">
        <v>8</v>
      </c>
    </row>
    <row r="2915" spans="1:5" x14ac:dyDescent="0.2">
      <c r="A2915" s="30">
        <v>2019</v>
      </c>
      <c r="B2915" s="30">
        <v>11</v>
      </c>
      <c r="C2915" s="30" t="s">
        <v>67</v>
      </c>
      <c r="D2915" s="30" t="s">
        <v>46</v>
      </c>
      <c r="E2915" s="30">
        <v>11</v>
      </c>
    </row>
    <row r="2916" spans="1:5" x14ac:dyDescent="0.2">
      <c r="A2916" s="30">
        <v>2019</v>
      </c>
      <c r="B2916" s="30">
        <v>11</v>
      </c>
      <c r="C2916" s="30" t="s">
        <v>67</v>
      </c>
      <c r="D2916" s="30" t="s">
        <v>47</v>
      </c>
      <c r="E2916" s="30">
        <v>2</v>
      </c>
    </row>
    <row r="2917" spans="1:5" x14ac:dyDescent="0.2">
      <c r="A2917" s="30">
        <v>2019</v>
      </c>
      <c r="B2917" s="30">
        <v>11</v>
      </c>
      <c r="C2917" s="30" t="s">
        <v>67</v>
      </c>
      <c r="D2917" s="30" t="s">
        <v>19</v>
      </c>
      <c r="E2917" s="30">
        <v>134</v>
      </c>
    </row>
    <row r="2918" spans="1:5" x14ac:dyDescent="0.2">
      <c r="A2918" s="30">
        <v>2019</v>
      </c>
      <c r="B2918" s="30">
        <v>11</v>
      </c>
      <c r="C2918" s="30" t="s">
        <v>67</v>
      </c>
      <c r="D2918" s="30" t="s">
        <v>20</v>
      </c>
      <c r="E2918" s="30">
        <v>499</v>
      </c>
    </row>
    <row r="2919" spans="1:5" x14ac:dyDescent="0.2">
      <c r="A2919" s="30">
        <v>2019</v>
      </c>
      <c r="B2919" s="30">
        <v>11</v>
      </c>
      <c r="C2919" s="30" t="s">
        <v>67</v>
      </c>
      <c r="D2919" s="30" t="s">
        <v>21</v>
      </c>
      <c r="E2919" s="30">
        <v>755</v>
      </c>
    </row>
    <row r="2920" spans="1:5" x14ac:dyDescent="0.2">
      <c r="A2920" s="30">
        <v>2019</v>
      </c>
      <c r="B2920" s="30">
        <v>11</v>
      </c>
      <c r="C2920" s="30" t="s">
        <v>67</v>
      </c>
      <c r="D2920" s="30" t="s">
        <v>22</v>
      </c>
      <c r="E2920" s="30">
        <v>119</v>
      </c>
    </row>
    <row r="2921" spans="1:5" x14ac:dyDescent="0.2">
      <c r="A2921" s="30">
        <v>2019</v>
      </c>
      <c r="B2921" s="30">
        <v>11</v>
      </c>
      <c r="C2921" s="30" t="s">
        <v>67</v>
      </c>
      <c r="D2921" s="30" t="s">
        <v>23</v>
      </c>
      <c r="E2921" s="30">
        <v>7</v>
      </c>
    </row>
    <row r="2922" spans="1:5" x14ac:dyDescent="0.2">
      <c r="A2922" s="30">
        <v>2019</v>
      </c>
      <c r="B2922" s="30">
        <v>11</v>
      </c>
      <c r="C2922" s="30" t="s">
        <v>67</v>
      </c>
      <c r="D2922" s="30" t="s">
        <v>24</v>
      </c>
      <c r="E2922" s="30">
        <v>84</v>
      </c>
    </row>
    <row r="2923" spans="1:5" x14ac:dyDescent="0.2">
      <c r="A2923" s="30">
        <v>2019</v>
      </c>
      <c r="B2923" s="30">
        <v>11</v>
      </c>
      <c r="C2923" s="30" t="s">
        <v>67</v>
      </c>
      <c r="D2923" s="30" t="s">
        <v>25</v>
      </c>
      <c r="E2923" s="30">
        <v>302</v>
      </c>
    </row>
    <row r="2924" spans="1:5" x14ac:dyDescent="0.2">
      <c r="A2924" s="30">
        <v>2019</v>
      </c>
      <c r="B2924" s="30">
        <v>11</v>
      </c>
      <c r="C2924" s="30" t="s">
        <v>67</v>
      </c>
      <c r="D2924" s="30" t="s">
        <v>26</v>
      </c>
      <c r="E2924" s="30">
        <v>549</v>
      </c>
    </row>
    <row r="2925" spans="1:5" x14ac:dyDescent="0.2">
      <c r="A2925" s="30">
        <v>2019</v>
      </c>
      <c r="B2925" s="30">
        <v>11</v>
      </c>
      <c r="C2925" s="30" t="s">
        <v>67</v>
      </c>
      <c r="D2925" s="30" t="s">
        <v>27</v>
      </c>
      <c r="E2925" s="30">
        <v>145</v>
      </c>
    </row>
    <row r="2926" spans="1:5" x14ac:dyDescent="0.2">
      <c r="A2926" s="30">
        <v>2019</v>
      </c>
      <c r="B2926" s="30">
        <v>11</v>
      </c>
      <c r="C2926" s="30" t="s">
        <v>67</v>
      </c>
      <c r="D2926" s="30" t="s">
        <v>28</v>
      </c>
      <c r="E2926" s="30">
        <v>6</v>
      </c>
    </row>
    <row r="2927" spans="1:5" x14ac:dyDescent="0.2">
      <c r="A2927" s="30">
        <v>2019</v>
      </c>
      <c r="B2927" s="30">
        <v>11</v>
      </c>
      <c r="C2927" s="30" t="s">
        <v>67</v>
      </c>
      <c r="D2927" s="30" t="s">
        <v>29</v>
      </c>
      <c r="E2927" s="30">
        <v>56</v>
      </c>
    </row>
    <row r="2928" spans="1:5" x14ac:dyDescent="0.2">
      <c r="A2928" s="30">
        <v>2019</v>
      </c>
      <c r="B2928" s="30">
        <v>11</v>
      </c>
      <c r="C2928" s="30" t="s">
        <v>67</v>
      </c>
      <c r="D2928" s="30" t="s">
        <v>30</v>
      </c>
      <c r="E2928" s="30">
        <v>218</v>
      </c>
    </row>
    <row r="2929" spans="1:5" x14ac:dyDescent="0.2">
      <c r="A2929" s="30">
        <v>2019</v>
      </c>
      <c r="B2929" s="30">
        <v>11</v>
      </c>
      <c r="C2929" s="30" t="s">
        <v>67</v>
      </c>
      <c r="D2929" s="30" t="s">
        <v>31</v>
      </c>
      <c r="E2929" s="30">
        <v>390</v>
      </c>
    </row>
    <row r="2930" spans="1:5" x14ac:dyDescent="0.2">
      <c r="A2930" s="30">
        <v>2019</v>
      </c>
      <c r="B2930" s="30">
        <v>11</v>
      </c>
      <c r="C2930" s="30" t="s">
        <v>67</v>
      </c>
      <c r="D2930" s="30" t="s">
        <v>32</v>
      </c>
      <c r="E2930" s="30">
        <v>71</v>
      </c>
    </row>
    <row r="2931" spans="1:5" x14ac:dyDescent="0.2">
      <c r="A2931" s="30">
        <v>2019</v>
      </c>
      <c r="B2931" s="30">
        <v>11</v>
      </c>
      <c r="C2931" s="30" t="s">
        <v>67</v>
      </c>
      <c r="D2931" s="30" t="s">
        <v>33</v>
      </c>
      <c r="E2931" s="30">
        <v>3</v>
      </c>
    </row>
    <row r="2932" spans="1:5" x14ac:dyDescent="0.2">
      <c r="A2932" s="30">
        <v>2019</v>
      </c>
      <c r="B2932" s="30">
        <v>11</v>
      </c>
      <c r="C2932" s="30" t="s">
        <v>67</v>
      </c>
      <c r="D2932" s="30" t="s">
        <v>34</v>
      </c>
      <c r="E2932" s="30">
        <v>46</v>
      </c>
    </row>
    <row r="2933" spans="1:5" x14ac:dyDescent="0.2">
      <c r="A2933" s="30">
        <v>2019</v>
      </c>
      <c r="B2933" s="30">
        <v>11</v>
      </c>
      <c r="C2933" s="30" t="s">
        <v>67</v>
      </c>
      <c r="D2933" s="30" t="s">
        <v>39</v>
      </c>
      <c r="E2933" s="30">
        <v>21</v>
      </c>
    </row>
    <row r="2934" spans="1:5" x14ac:dyDescent="0.2">
      <c r="A2934" s="30">
        <v>2019</v>
      </c>
      <c r="B2934" s="30">
        <v>11</v>
      </c>
      <c r="C2934" s="30" t="s">
        <v>67</v>
      </c>
      <c r="D2934" s="30" t="s">
        <v>35</v>
      </c>
      <c r="E2934" s="30">
        <v>114</v>
      </c>
    </row>
    <row r="2935" spans="1:5" x14ac:dyDescent="0.2">
      <c r="A2935" s="30">
        <v>2019</v>
      </c>
      <c r="B2935" s="30">
        <v>11</v>
      </c>
      <c r="C2935" s="30" t="s">
        <v>67</v>
      </c>
      <c r="D2935" s="30" t="s">
        <v>40</v>
      </c>
      <c r="E2935" s="30">
        <v>41</v>
      </c>
    </row>
    <row r="2936" spans="1:5" x14ac:dyDescent="0.2">
      <c r="A2936" s="30">
        <v>2019</v>
      </c>
      <c r="B2936" s="30">
        <v>11</v>
      </c>
      <c r="C2936" s="30" t="s">
        <v>67</v>
      </c>
      <c r="D2936" s="30" t="s">
        <v>36</v>
      </c>
      <c r="E2936" s="30">
        <v>165</v>
      </c>
    </row>
    <row r="2937" spans="1:5" x14ac:dyDescent="0.2">
      <c r="A2937" s="30">
        <v>2019</v>
      </c>
      <c r="B2937" s="30">
        <v>11</v>
      </c>
      <c r="C2937" s="30" t="s">
        <v>67</v>
      </c>
      <c r="D2937" s="30" t="s">
        <v>41</v>
      </c>
      <c r="E2937" s="30">
        <v>39</v>
      </c>
    </row>
    <row r="2938" spans="1:5" x14ac:dyDescent="0.2">
      <c r="A2938" s="30">
        <v>2019</v>
      </c>
      <c r="B2938" s="30">
        <v>11</v>
      </c>
      <c r="C2938" s="30" t="s">
        <v>67</v>
      </c>
      <c r="D2938" s="30" t="s">
        <v>37</v>
      </c>
      <c r="E2938" s="30">
        <v>30</v>
      </c>
    </row>
    <row r="2939" spans="1:5" x14ac:dyDescent="0.2">
      <c r="A2939" s="30">
        <v>2019</v>
      </c>
      <c r="B2939" s="30">
        <v>11</v>
      </c>
      <c r="C2939" s="30" t="s">
        <v>67</v>
      </c>
      <c r="D2939" s="30" t="s">
        <v>42</v>
      </c>
      <c r="E2939" s="30">
        <v>10</v>
      </c>
    </row>
    <row r="2940" spans="1:5" x14ac:dyDescent="0.2">
      <c r="A2940" s="30">
        <v>2019</v>
      </c>
      <c r="B2940" s="30">
        <v>11</v>
      </c>
      <c r="C2940" s="30" t="s">
        <v>67</v>
      </c>
      <c r="D2940" s="30" t="s">
        <v>38</v>
      </c>
      <c r="E2940" s="30">
        <v>1</v>
      </c>
    </row>
    <row r="2941" spans="1:5" x14ac:dyDescent="0.2">
      <c r="A2941" s="30">
        <v>2019</v>
      </c>
      <c r="B2941" s="30">
        <v>11</v>
      </c>
      <c r="C2941" s="30" t="s">
        <v>69</v>
      </c>
      <c r="D2941" s="30" t="s">
        <v>49</v>
      </c>
      <c r="E2941" s="30">
        <v>19</v>
      </c>
    </row>
    <row r="2942" spans="1:5" x14ac:dyDescent="0.2">
      <c r="A2942" s="30">
        <v>2019</v>
      </c>
      <c r="B2942" s="30">
        <v>11</v>
      </c>
      <c r="C2942" s="30" t="s">
        <v>69</v>
      </c>
      <c r="D2942" s="30" t="s">
        <v>50</v>
      </c>
      <c r="E2942" s="30">
        <v>14</v>
      </c>
    </row>
    <row r="2943" spans="1:5" x14ac:dyDescent="0.2">
      <c r="A2943" s="30">
        <v>2019</v>
      </c>
      <c r="B2943" s="30">
        <v>11</v>
      </c>
      <c r="C2943" s="30" t="s">
        <v>69</v>
      </c>
      <c r="D2943" s="30" t="s">
        <v>51</v>
      </c>
      <c r="E2943" s="30">
        <v>11</v>
      </c>
    </row>
    <row r="2944" spans="1:5" x14ac:dyDescent="0.2">
      <c r="A2944" s="30">
        <v>2019</v>
      </c>
      <c r="B2944" s="30">
        <v>11</v>
      </c>
      <c r="C2944" s="30" t="s">
        <v>69</v>
      </c>
      <c r="D2944" s="30" t="s">
        <v>53</v>
      </c>
      <c r="E2944" s="30">
        <v>7</v>
      </c>
    </row>
    <row r="2945" spans="1:5" x14ac:dyDescent="0.2">
      <c r="A2945" s="30">
        <v>2019</v>
      </c>
      <c r="B2945" s="30">
        <v>11</v>
      </c>
      <c r="C2945" s="30" t="s">
        <v>69</v>
      </c>
      <c r="D2945" s="30" t="s">
        <v>54</v>
      </c>
      <c r="E2945" s="30">
        <v>4</v>
      </c>
    </row>
    <row r="2946" spans="1:5" x14ac:dyDescent="0.2">
      <c r="A2946" s="30">
        <v>2019</v>
      </c>
      <c r="B2946" s="30">
        <v>11</v>
      </c>
      <c r="C2946" s="30" t="s">
        <v>69</v>
      </c>
      <c r="D2946" s="30" t="s">
        <v>55</v>
      </c>
      <c r="E2946" s="30">
        <v>2</v>
      </c>
    </row>
    <row r="2947" spans="1:5" x14ac:dyDescent="0.2">
      <c r="A2947" s="30">
        <v>2019</v>
      </c>
      <c r="B2947" s="30">
        <v>11</v>
      </c>
      <c r="C2947" s="30" t="s">
        <v>69</v>
      </c>
      <c r="D2947" s="30" t="s">
        <v>57</v>
      </c>
      <c r="E2947" s="30">
        <v>11</v>
      </c>
    </row>
    <row r="2948" spans="1:5" x14ac:dyDescent="0.2">
      <c r="A2948" s="30">
        <v>2019</v>
      </c>
      <c r="B2948" s="30">
        <v>11</v>
      </c>
      <c r="C2948" s="30" t="s">
        <v>69</v>
      </c>
      <c r="D2948" s="30" t="s">
        <v>44</v>
      </c>
      <c r="E2948" s="30">
        <v>24</v>
      </c>
    </row>
    <row r="2949" spans="1:5" x14ac:dyDescent="0.2">
      <c r="A2949" s="30">
        <v>2019</v>
      </c>
      <c r="B2949" s="30">
        <v>11</v>
      </c>
      <c r="C2949" s="30" t="s">
        <v>69</v>
      </c>
      <c r="D2949" s="30" t="s">
        <v>45</v>
      </c>
      <c r="E2949" s="30">
        <v>53</v>
      </c>
    </row>
    <row r="2950" spans="1:5" x14ac:dyDescent="0.2">
      <c r="A2950" s="30">
        <v>2019</v>
      </c>
      <c r="B2950" s="30">
        <v>11</v>
      </c>
      <c r="C2950" s="30" t="s">
        <v>69</v>
      </c>
      <c r="D2950" s="30" t="s">
        <v>46</v>
      </c>
      <c r="E2950" s="30">
        <v>98</v>
      </c>
    </row>
    <row r="2951" spans="1:5" x14ac:dyDescent="0.2">
      <c r="A2951" s="30">
        <v>2019</v>
      </c>
      <c r="B2951" s="30">
        <v>11</v>
      </c>
      <c r="C2951" s="30" t="s">
        <v>69</v>
      </c>
      <c r="D2951" s="30" t="s">
        <v>47</v>
      </c>
      <c r="E2951" s="30">
        <v>31</v>
      </c>
    </row>
    <row r="2952" spans="1:5" x14ac:dyDescent="0.2">
      <c r="A2952" s="30">
        <v>2019</v>
      </c>
      <c r="B2952" s="30">
        <v>11</v>
      </c>
      <c r="C2952" s="30" t="s">
        <v>69</v>
      </c>
      <c r="D2952" s="30" t="s">
        <v>48</v>
      </c>
      <c r="E2952" s="30">
        <v>2</v>
      </c>
    </row>
    <row r="2953" spans="1:5" x14ac:dyDescent="0.2">
      <c r="A2953" s="30">
        <v>2019</v>
      </c>
      <c r="B2953" s="30">
        <v>11</v>
      </c>
      <c r="C2953" s="30" t="s">
        <v>69</v>
      </c>
      <c r="D2953" s="30" t="s">
        <v>19</v>
      </c>
      <c r="E2953" s="30">
        <v>42</v>
      </c>
    </row>
    <row r="2954" spans="1:5" x14ac:dyDescent="0.2">
      <c r="A2954" s="30">
        <v>2019</v>
      </c>
      <c r="B2954" s="30">
        <v>11</v>
      </c>
      <c r="C2954" s="30" t="s">
        <v>69</v>
      </c>
      <c r="D2954" s="30" t="s">
        <v>20</v>
      </c>
      <c r="E2954" s="30">
        <v>280</v>
      </c>
    </row>
    <row r="2955" spans="1:5" x14ac:dyDescent="0.2">
      <c r="A2955" s="30">
        <v>2019</v>
      </c>
      <c r="B2955" s="30">
        <v>11</v>
      </c>
      <c r="C2955" s="30" t="s">
        <v>69</v>
      </c>
      <c r="D2955" s="30" t="s">
        <v>21</v>
      </c>
      <c r="E2955" s="30">
        <v>1107</v>
      </c>
    </row>
    <row r="2956" spans="1:5" x14ac:dyDescent="0.2">
      <c r="A2956" s="30">
        <v>2019</v>
      </c>
      <c r="B2956" s="30">
        <v>11</v>
      </c>
      <c r="C2956" s="30" t="s">
        <v>69</v>
      </c>
      <c r="D2956" s="30" t="s">
        <v>22</v>
      </c>
      <c r="E2956" s="30">
        <v>462</v>
      </c>
    </row>
    <row r="2957" spans="1:5" x14ac:dyDescent="0.2">
      <c r="A2957" s="30">
        <v>2019</v>
      </c>
      <c r="B2957" s="30">
        <v>11</v>
      </c>
      <c r="C2957" s="30" t="s">
        <v>69</v>
      </c>
      <c r="D2957" s="30" t="s">
        <v>23</v>
      </c>
      <c r="E2957" s="30">
        <v>35</v>
      </c>
    </row>
    <row r="2958" spans="1:5" x14ac:dyDescent="0.2">
      <c r="A2958" s="30">
        <v>2019</v>
      </c>
      <c r="B2958" s="30">
        <v>11</v>
      </c>
      <c r="C2958" s="30" t="s">
        <v>69</v>
      </c>
      <c r="D2958" s="30" t="s">
        <v>24</v>
      </c>
      <c r="E2958" s="30">
        <v>29</v>
      </c>
    </row>
    <row r="2959" spans="1:5" x14ac:dyDescent="0.2">
      <c r="A2959" s="30">
        <v>2019</v>
      </c>
      <c r="B2959" s="30">
        <v>11</v>
      </c>
      <c r="C2959" s="30" t="s">
        <v>69</v>
      </c>
      <c r="D2959" s="30" t="s">
        <v>25</v>
      </c>
      <c r="E2959" s="30">
        <v>258</v>
      </c>
    </row>
    <row r="2960" spans="1:5" x14ac:dyDescent="0.2">
      <c r="A2960" s="30">
        <v>2019</v>
      </c>
      <c r="B2960" s="30">
        <v>11</v>
      </c>
      <c r="C2960" s="30" t="s">
        <v>69</v>
      </c>
      <c r="D2960" s="30" t="s">
        <v>26</v>
      </c>
      <c r="E2960" s="30">
        <v>1214</v>
      </c>
    </row>
    <row r="2961" spans="1:5" x14ac:dyDescent="0.2">
      <c r="A2961" s="30">
        <v>2019</v>
      </c>
      <c r="B2961" s="30">
        <v>11</v>
      </c>
      <c r="C2961" s="30" t="s">
        <v>69</v>
      </c>
      <c r="D2961" s="30" t="s">
        <v>27</v>
      </c>
      <c r="E2961" s="30">
        <v>757</v>
      </c>
    </row>
    <row r="2962" spans="1:5" x14ac:dyDescent="0.2">
      <c r="A2962" s="30">
        <v>2019</v>
      </c>
      <c r="B2962" s="30">
        <v>11</v>
      </c>
      <c r="C2962" s="30" t="s">
        <v>69</v>
      </c>
      <c r="D2962" s="30" t="s">
        <v>28</v>
      </c>
      <c r="E2962" s="30">
        <v>86</v>
      </c>
    </row>
    <row r="2963" spans="1:5" x14ac:dyDescent="0.2">
      <c r="A2963" s="30">
        <v>2019</v>
      </c>
      <c r="B2963" s="30">
        <v>11</v>
      </c>
      <c r="C2963" s="30" t="s">
        <v>69</v>
      </c>
      <c r="D2963" s="30" t="s">
        <v>29</v>
      </c>
      <c r="E2963" s="30">
        <v>42</v>
      </c>
    </row>
    <row r="2964" spans="1:5" x14ac:dyDescent="0.2">
      <c r="A2964" s="30">
        <v>2019</v>
      </c>
      <c r="B2964" s="30">
        <v>11</v>
      </c>
      <c r="C2964" s="30" t="s">
        <v>69</v>
      </c>
      <c r="D2964" s="30" t="s">
        <v>30</v>
      </c>
      <c r="E2964" s="30">
        <v>252</v>
      </c>
    </row>
    <row r="2965" spans="1:5" x14ac:dyDescent="0.2">
      <c r="A2965" s="30">
        <v>2019</v>
      </c>
      <c r="B2965" s="30">
        <v>11</v>
      </c>
      <c r="C2965" s="30" t="s">
        <v>69</v>
      </c>
      <c r="D2965" s="30" t="s">
        <v>31</v>
      </c>
      <c r="E2965" s="30">
        <v>947</v>
      </c>
    </row>
    <row r="2966" spans="1:5" x14ac:dyDescent="0.2">
      <c r="A2966" s="30">
        <v>2019</v>
      </c>
      <c r="B2966" s="30">
        <v>11</v>
      </c>
      <c r="C2966" s="30" t="s">
        <v>69</v>
      </c>
      <c r="D2966" s="30" t="s">
        <v>32</v>
      </c>
      <c r="E2966" s="30">
        <v>579</v>
      </c>
    </row>
    <row r="2967" spans="1:5" x14ac:dyDescent="0.2">
      <c r="A2967" s="30">
        <v>2019</v>
      </c>
      <c r="B2967" s="30">
        <v>11</v>
      </c>
      <c r="C2967" s="30" t="s">
        <v>69</v>
      </c>
      <c r="D2967" s="30" t="s">
        <v>33</v>
      </c>
      <c r="E2967" s="30">
        <v>43</v>
      </c>
    </row>
    <row r="2968" spans="1:5" x14ac:dyDescent="0.2">
      <c r="A2968" s="30">
        <v>2019</v>
      </c>
      <c r="B2968" s="30">
        <v>11</v>
      </c>
      <c r="C2968" s="30" t="s">
        <v>69</v>
      </c>
      <c r="D2968" s="30" t="s">
        <v>34</v>
      </c>
      <c r="E2968" s="30">
        <v>32</v>
      </c>
    </row>
    <row r="2969" spans="1:5" x14ac:dyDescent="0.2">
      <c r="A2969" s="30">
        <v>2019</v>
      </c>
      <c r="B2969" s="30">
        <v>11</v>
      </c>
      <c r="C2969" s="30" t="s">
        <v>69</v>
      </c>
      <c r="D2969" s="30" t="s">
        <v>39</v>
      </c>
      <c r="E2969" s="30">
        <v>28</v>
      </c>
    </row>
    <row r="2970" spans="1:5" x14ac:dyDescent="0.2">
      <c r="A2970" s="30">
        <v>2019</v>
      </c>
      <c r="B2970" s="30">
        <v>11</v>
      </c>
      <c r="C2970" s="30" t="s">
        <v>69</v>
      </c>
      <c r="D2970" s="30" t="s">
        <v>35</v>
      </c>
      <c r="E2970" s="30">
        <v>138</v>
      </c>
    </row>
    <row r="2971" spans="1:5" x14ac:dyDescent="0.2">
      <c r="A2971" s="30">
        <v>2019</v>
      </c>
      <c r="B2971" s="30">
        <v>11</v>
      </c>
      <c r="C2971" s="30" t="s">
        <v>69</v>
      </c>
      <c r="D2971" s="30" t="s">
        <v>40</v>
      </c>
      <c r="E2971" s="30">
        <v>91</v>
      </c>
    </row>
    <row r="2972" spans="1:5" x14ac:dyDescent="0.2">
      <c r="A2972" s="30">
        <v>2019</v>
      </c>
      <c r="B2972" s="30">
        <v>11</v>
      </c>
      <c r="C2972" s="30" t="s">
        <v>69</v>
      </c>
      <c r="D2972" s="30" t="s">
        <v>36</v>
      </c>
      <c r="E2972" s="30">
        <v>490</v>
      </c>
    </row>
    <row r="2973" spans="1:5" x14ac:dyDescent="0.2">
      <c r="A2973" s="30">
        <v>2019</v>
      </c>
      <c r="B2973" s="30">
        <v>11</v>
      </c>
      <c r="C2973" s="30" t="s">
        <v>69</v>
      </c>
      <c r="D2973" s="30" t="s">
        <v>41</v>
      </c>
      <c r="E2973" s="30">
        <v>199</v>
      </c>
    </row>
    <row r="2974" spans="1:5" x14ac:dyDescent="0.2">
      <c r="A2974" s="30">
        <v>2019</v>
      </c>
      <c r="B2974" s="30">
        <v>11</v>
      </c>
      <c r="C2974" s="30" t="s">
        <v>69</v>
      </c>
      <c r="D2974" s="30" t="s">
        <v>37</v>
      </c>
      <c r="E2974" s="30">
        <v>195</v>
      </c>
    </row>
    <row r="2975" spans="1:5" x14ac:dyDescent="0.2">
      <c r="A2975" s="30">
        <v>2019</v>
      </c>
      <c r="B2975" s="30">
        <v>11</v>
      </c>
      <c r="C2975" s="30" t="s">
        <v>69</v>
      </c>
      <c r="D2975" s="30" t="s">
        <v>42</v>
      </c>
      <c r="E2975" s="30">
        <v>78</v>
      </c>
    </row>
    <row r="2976" spans="1:5" x14ac:dyDescent="0.2">
      <c r="A2976" s="30">
        <v>2019</v>
      </c>
      <c r="B2976" s="30">
        <v>11</v>
      </c>
      <c r="C2976" s="30" t="s">
        <v>69</v>
      </c>
      <c r="D2976" s="30" t="s">
        <v>38</v>
      </c>
      <c r="E2976" s="30">
        <v>23</v>
      </c>
    </row>
    <row r="2977" spans="1:5" x14ac:dyDescent="0.2">
      <c r="A2977" s="30">
        <v>2019</v>
      </c>
      <c r="B2977" s="30">
        <v>11</v>
      </c>
      <c r="C2977" s="30" t="s">
        <v>69</v>
      </c>
      <c r="D2977" s="30" t="s">
        <v>43</v>
      </c>
      <c r="E2977" s="30">
        <v>4</v>
      </c>
    </row>
    <row r="2978" spans="1:5" x14ac:dyDescent="0.2">
      <c r="A2978" s="30">
        <v>2019</v>
      </c>
      <c r="B2978" s="30">
        <v>11</v>
      </c>
      <c r="C2978" s="30" t="s">
        <v>75</v>
      </c>
      <c r="D2978" s="30" t="s">
        <v>49</v>
      </c>
      <c r="E2978" s="30">
        <v>55</v>
      </c>
    </row>
    <row r="2979" spans="1:5" x14ac:dyDescent="0.2">
      <c r="A2979" s="30">
        <v>2019</v>
      </c>
      <c r="B2979" s="30">
        <v>11</v>
      </c>
      <c r="C2979" s="30" t="s">
        <v>75</v>
      </c>
      <c r="D2979" s="30" t="s">
        <v>50</v>
      </c>
      <c r="E2979" s="30">
        <v>32</v>
      </c>
    </row>
    <row r="2980" spans="1:5" x14ac:dyDescent="0.2">
      <c r="A2980" s="30">
        <v>2019</v>
      </c>
      <c r="B2980" s="30">
        <v>11</v>
      </c>
      <c r="C2980" s="30" t="s">
        <v>75</v>
      </c>
      <c r="D2980" s="30" t="s">
        <v>51</v>
      </c>
      <c r="E2980" s="30">
        <v>12</v>
      </c>
    </row>
    <row r="2981" spans="1:5" x14ac:dyDescent="0.2">
      <c r="A2981" s="30">
        <v>2019</v>
      </c>
      <c r="B2981" s="30">
        <v>11</v>
      </c>
      <c r="C2981" s="30" t="s">
        <v>75</v>
      </c>
      <c r="D2981" s="30" t="s">
        <v>53</v>
      </c>
      <c r="E2981" s="30">
        <v>31</v>
      </c>
    </row>
    <row r="2982" spans="1:5" x14ac:dyDescent="0.2">
      <c r="A2982" s="30">
        <v>2019</v>
      </c>
      <c r="B2982" s="30">
        <v>11</v>
      </c>
      <c r="C2982" s="30" t="s">
        <v>75</v>
      </c>
      <c r="D2982" s="30" t="s">
        <v>54</v>
      </c>
      <c r="E2982" s="30">
        <v>10</v>
      </c>
    </row>
    <row r="2983" spans="1:5" x14ac:dyDescent="0.2">
      <c r="A2983" s="30">
        <v>2019</v>
      </c>
      <c r="B2983" s="30">
        <v>11</v>
      </c>
      <c r="C2983" s="30" t="s">
        <v>75</v>
      </c>
      <c r="D2983" s="30" t="s">
        <v>55</v>
      </c>
      <c r="E2983" s="30">
        <v>2</v>
      </c>
    </row>
    <row r="2984" spans="1:5" x14ac:dyDescent="0.2">
      <c r="A2984" s="30">
        <v>2019</v>
      </c>
      <c r="B2984" s="30">
        <v>11</v>
      </c>
      <c r="C2984" s="30" t="s">
        <v>75</v>
      </c>
      <c r="D2984" s="30" t="s">
        <v>57</v>
      </c>
      <c r="E2984" s="30">
        <v>37</v>
      </c>
    </row>
    <row r="2985" spans="1:5" x14ac:dyDescent="0.2">
      <c r="A2985" s="30">
        <v>2019</v>
      </c>
      <c r="B2985" s="30">
        <v>11</v>
      </c>
      <c r="C2985" s="30" t="s">
        <v>75</v>
      </c>
      <c r="D2985" s="30" t="s">
        <v>58</v>
      </c>
      <c r="E2985" s="30">
        <v>1</v>
      </c>
    </row>
    <row r="2986" spans="1:5" x14ac:dyDescent="0.2">
      <c r="A2986" s="30">
        <v>2019</v>
      </c>
      <c r="B2986" s="30">
        <v>11</v>
      </c>
      <c r="C2986" s="30" t="s">
        <v>75</v>
      </c>
      <c r="D2986" s="30" t="s">
        <v>44</v>
      </c>
      <c r="E2986" s="30">
        <v>100</v>
      </c>
    </row>
    <row r="2987" spans="1:5" x14ac:dyDescent="0.2">
      <c r="A2987" s="30">
        <v>2019</v>
      </c>
      <c r="B2987" s="30">
        <v>11</v>
      </c>
      <c r="C2987" s="30" t="s">
        <v>75</v>
      </c>
      <c r="D2987" s="30" t="s">
        <v>45</v>
      </c>
      <c r="E2987" s="30">
        <v>83</v>
      </c>
    </row>
    <row r="2988" spans="1:5" x14ac:dyDescent="0.2">
      <c r="A2988" s="30">
        <v>2019</v>
      </c>
      <c r="B2988" s="30">
        <v>11</v>
      </c>
      <c r="C2988" s="30" t="s">
        <v>75</v>
      </c>
      <c r="D2988" s="30" t="s">
        <v>46</v>
      </c>
      <c r="E2988" s="30">
        <v>80</v>
      </c>
    </row>
    <row r="2989" spans="1:5" x14ac:dyDescent="0.2">
      <c r="A2989" s="30">
        <v>2019</v>
      </c>
      <c r="B2989" s="30">
        <v>11</v>
      </c>
      <c r="C2989" s="30" t="s">
        <v>75</v>
      </c>
      <c r="D2989" s="30" t="s">
        <v>47</v>
      </c>
      <c r="E2989" s="30">
        <v>18</v>
      </c>
    </row>
    <row r="2990" spans="1:5" x14ac:dyDescent="0.2">
      <c r="A2990" s="30">
        <v>2019</v>
      </c>
      <c r="B2990" s="30">
        <v>11</v>
      </c>
      <c r="C2990" s="30" t="s">
        <v>75</v>
      </c>
      <c r="D2990" s="30" t="s">
        <v>19</v>
      </c>
      <c r="E2990" s="30">
        <v>4</v>
      </c>
    </row>
    <row r="2991" spans="1:5" x14ac:dyDescent="0.2">
      <c r="A2991" s="30">
        <v>2019</v>
      </c>
      <c r="B2991" s="30">
        <v>11</v>
      </c>
      <c r="C2991" s="30" t="s">
        <v>75</v>
      </c>
      <c r="D2991" s="30" t="s">
        <v>20</v>
      </c>
      <c r="E2991" s="30">
        <v>11</v>
      </c>
    </row>
    <row r="2992" spans="1:5" x14ac:dyDescent="0.2">
      <c r="A2992" s="30">
        <v>2019</v>
      </c>
      <c r="B2992" s="30">
        <v>11</v>
      </c>
      <c r="C2992" s="30" t="s">
        <v>75</v>
      </c>
      <c r="D2992" s="30" t="s">
        <v>21</v>
      </c>
      <c r="E2992" s="30">
        <v>25</v>
      </c>
    </row>
    <row r="2993" spans="1:5" x14ac:dyDescent="0.2">
      <c r="A2993" s="30">
        <v>2019</v>
      </c>
      <c r="B2993" s="30">
        <v>11</v>
      </c>
      <c r="C2993" s="30" t="s">
        <v>75</v>
      </c>
      <c r="D2993" s="30" t="s">
        <v>22</v>
      </c>
      <c r="E2993" s="30">
        <v>6</v>
      </c>
    </row>
    <row r="2994" spans="1:5" x14ac:dyDescent="0.2">
      <c r="A2994" s="30">
        <v>2019</v>
      </c>
      <c r="B2994" s="30">
        <v>11</v>
      </c>
      <c r="C2994" s="30" t="s">
        <v>75</v>
      </c>
      <c r="D2994" s="30" t="s">
        <v>23</v>
      </c>
      <c r="E2994" s="30">
        <v>2</v>
      </c>
    </row>
    <row r="2995" spans="1:5" x14ac:dyDescent="0.2">
      <c r="A2995" s="30">
        <v>2019</v>
      </c>
      <c r="B2995" s="30">
        <v>11</v>
      </c>
      <c r="C2995" s="30" t="s">
        <v>75</v>
      </c>
      <c r="D2995" s="30" t="s">
        <v>24</v>
      </c>
      <c r="E2995" s="30">
        <v>6</v>
      </c>
    </row>
    <row r="2996" spans="1:5" x14ac:dyDescent="0.2">
      <c r="A2996" s="30">
        <v>2019</v>
      </c>
      <c r="B2996" s="30">
        <v>11</v>
      </c>
      <c r="C2996" s="30" t="s">
        <v>75</v>
      </c>
      <c r="D2996" s="30" t="s">
        <v>25</v>
      </c>
      <c r="E2996" s="30">
        <v>16</v>
      </c>
    </row>
    <row r="2997" spans="1:5" x14ac:dyDescent="0.2">
      <c r="A2997" s="30">
        <v>2019</v>
      </c>
      <c r="B2997" s="30">
        <v>11</v>
      </c>
      <c r="C2997" s="30" t="s">
        <v>75</v>
      </c>
      <c r="D2997" s="30" t="s">
        <v>26</v>
      </c>
      <c r="E2997" s="30">
        <v>40</v>
      </c>
    </row>
    <row r="2998" spans="1:5" x14ac:dyDescent="0.2">
      <c r="A2998" s="30">
        <v>2019</v>
      </c>
      <c r="B2998" s="30">
        <v>11</v>
      </c>
      <c r="C2998" s="30" t="s">
        <v>75</v>
      </c>
      <c r="D2998" s="30" t="s">
        <v>27</v>
      </c>
      <c r="E2998" s="30">
        <v>30</v>
      </c>
    </row>
    <row r="2999" spans="1:5" x14ac:dyDescent="0.2">
      <c r="A2999" s="30">
        <v>2019</v>
      </c>
      <c r="B2999" s="30">
        <v>11</v>
      </c>
      <c r="C2999" s="30" t="s">
        <v>75</v>
      </c>
      <c r="D2999" s="30" t="s">
        <v>28</v>
      </c>
      <c r="E2999" s="30">
        <v>5</v>
      </c>
    </row>
    <row r="3000" spans="1:5" x14ac:dyDescent="0.2">
      <c r="A3000" s="30">
        <v>2019</v>
      </c>
      <c r="B3000" s="30">
        <v>11</v>
      </c>
      <c r="C3000" s="30" t="s">
        <v>75</v>
      </c>
      <c r="D3000" s="30" t="s">
        <v>29</v>
      </c>
      <c r="E3000" s="30">
        <v>17</v>
      </c>
    </row>
    <row r="3001" spans="1:5" x14ac:dyDescent="0.2">
      <c r="A3001" s="30">
        <v>2019</v>
      </c>
      <c r="B3001" s="30">
        <v>11</v>
      </c>
      <c r="C3001" s="30" t="s">
        <v>75</v>
      </c>
      <c r="D3001" s="30" t="s">
        <v>30</v>
      </c>
      <c r="E3001" s="30">
        <v>38</v>
      </c>
    </row>
    <row r="3002" spans="1:5" x14ac:dyDescent="0.2">
      <c r="A3002" s="30">
        <v>2019</v>
      </c>
      <c r="B3002" s="30">
        <v>11</v>
      </c>
      <c r="C3002" s="30" t="s">
        <v>75</v>
      </c>
      <c r="D3002" s="30" t="s">
        <v>31</v>
      </c>
      <c r="E3002" s="30">
        <v>86</v>
      </c>
    </row>
    <row r="3003" spans="1:5" x14ac:dyDescent="0.2">
      <c r="A3003" s="30">
        <v>2019</v>
      </c>
      <c r="B3003" s="30">
        <v>11</v>
      </c>
      <c r="C3003" s="30" t="s">
        <v>75</v>
      </c>
      <c r="D3003" s="30" t="s">
        <v>32</v>
      </c>
      <c r="E3003" s="30">
        <v>32</v>
      </c>
    </row>
    <row r="3004" spans="1:5" x14ac:dyDescent="0.2">
      <c r="A3004" s="30">
        <v>2019</v>
      </c>
      <c r="B3004" s="30">
        <v>11</v>
      </c>
      <c r="C3004" s="30" t="s">
        <v>75</v>
      </c>
      <c r="D3004" s="30" t="s">
        <v>33</v>
      </c>
      <c r="E3004" s="30">
        <v>4</v>
      </c>
    </row>
    <row r="3005" spans="1:5" x14ac:dyDescent="0.2">
      <c r="A3005" s="30">
        <v>2019</v>
      </c>
      <c r="B3005" s="30">
        <v>11</v>
      </c>
      <c r="C3005" s="30" t="s">
        <v>75</v>
      </c>
      <c r="D3005" s="30" t="s">
        <v>34</v>
      </c>
      <c r="E3005" s="30">
        <v>40</v>
      </c>
    </row>
    <row r="3006" spans="1:5" x14ac:dyDescent="0.2">
      <c r="A3006" s="30">
        <v>2019</v>
      </c>
      <c r="B3006" s="30">
        <v>11</v>
      </c>
      <c r="C3006" s="30" t="s">
        <v>75</v>
      </c>
      <c r="D3006" s="30" t="s">
        <v>39</v>
      </c>
      <c r="E3006" s="30">
        <v>74</v>
      </c>
    </row>
    <row r="3007" spans="1:5" x14ac:dyDescent="0.2">
      <c r="A3007" s="30">
        <v>2019</v>
      </c>
      <c r="B3007" s="30">
        <v>11</v>
      </c>
      <c r="C3007" s="30" t="s">
        <v>75</v>
      </c>
      <c r="D3007" s="30" t="s">
        <v>35</v>
      </c>
      <c r="E3007" s="30">
        <v>71</v>
      </c>
    </row>
    <row r="3008" spans="1:5" x14ac:dyDescent="0.2">
      <c r="A3008" s="30">
        <v>2019</v>
      </c>
      <c r="B3008" s="30">
        <v>11</v>
      </c>
      <c r="C3008" s="30" t="s">
        <v>75</v>
      </c>
      <c r="D3008" s="30" t="s">
        <v>40</v>
      </c>
      <c r="E3008" s="30">
        <v>86</v>
      </c>
    </row>
    <row r="3009" spans="1:5" x14ac:dyDescent="0.2">
      <c r="A3009" s="30">
        <v>2019</v>
      </c>
      <c r="B3009" s="30">
        <v>11</v>
      </c>
      <c r="C3009" s="30" t="s">
        <v>75</v>
      </c>
      <c r="D3009" s="30" t="s">
        <v>36</v>
      </c>
      <c r="E3009" s="30">
        <v>114</v>
      </c>
    </row>
    <row r="3010" spans="1:5" x14ac:dyDescent="0.2">
      <c r="A3010" s="30">
        <v>2019</v>
      </c>
      <c r="B3010" s="30">
        <v>11</v>
      </c>
      <c r="C3010" s="30" t="s">
        <v>75</v>
      </c>
      <c r="D3010" s="30" t="s">
        <v>41</v>
      </c>
      <c r="E3010" s="30">
        <v>140</v>
      </c>
    </row>
    <row r="3011" spans="1:5" x14ac:dyDescent="0.2">
      <c r="A3011" s="30">
        <v>2019</v>
      </c>
      <c r="B3011" s="30">
        <v>11</v>
      </c>
      <c r="C3011" s="30" t="s">
        <v>75</v>
      </c>
      <c r="D3011" s="30" t="s">
        <v>37</v>
      </c>
      <c r="E3011" s="30">
        <v>44</v>
      </c>
    </row>
    <row r="3012" spans="1:5" x14ac:dyDescent="0.2">
      <c r="A3012" s="30">
        <v>2019</v>
      </c>
      <c r="B3012" s="30">
        <v>11</v>
      </c>
      <c r="C3012" s="30" t="s">
        <v>75</v>
      </c>
      <c r="D3012" s="30" t="s">
        <v>42</v>
      </c>
      <c r="E3012" s="30">
        <v>29</v>
      </c>
    </row>
    <row r="3013" spans="1:5" x14ac:dyDescent="0.2">
      <c r="A3013" s="30">
        <v>2019</v>
      </c>
      <c r="B3013" s="30">
        <v>11</v>
      </c>
      <c r="C3013" s="30" t="s">
        <v>75</v>
      </c>
      <c r="D3013" s="30" t="s">
        <v>38</v>
      </c>
      <c r="E3013" s="30">
        <v>3</v>
      </c>
    </row>
    <row r="3014" spans="1:5" x14ac:dyDescent="0.2">
      <c r="A3014" s="30">
        <v>2019</v>
      </c>
      <c r="B3014" s="30">
        <v>11</v>
      </c>
      <c r="C3014" s="30" t="s">
        <v>77</v>
      </c>
      <c r="D3014" s="30" t="s">
        <v>49</v>
      </c>
      <c r="E3014" s="30">
        <v>6</v>
      </c>
    </row>
    <row r="3015" spans="1:5" x14ac:dyDescent="0.2">
      <c r="A3015" s="30">
        <v>2019</v>
      </c>
      <c r="B3015" s="30">
        <v>11</v>
      </c>
      <c r="C3015" s="30" t="s">
        <v>77</v>
      </c>
      <c r="D3015" s="30" t="s">
        <v>50</v>
      </c>
      <c r="E3015" s="30">
        <v>1</v>
      </c>
    </row>
    <row r="3016" spans="1:5" x14ac:dyDescent="0.2">
      <c r="A3016" s="30">
        <v>2019</v>
      </c>
      <c r="B3016" s="30">
        <v>11</v>
      </c>
      <c r="C3016" s="30" t="s">
        <v>77</v>
      </c>
      <c r="D3016" s="30" t="s">
        <v>44</v>
      </c>
      <c r="E3016" s="30">
        <v>33</v>
      </c>
    </row>
    <row r="3017" spans="1:5" x14ac:dyDescent="0.2">
      <c r="A3017" s="30">
        <v>2019</v>
      </c>
      <c r="B3017" s="30">
        <v>11</v>
      </c>
      <c r="C3017" s="30" t="s">
        <v>77</v>
      </c>
      <c r="D3017" s="30" t="s">
        <v>45</v>
      </c>
      <c r="E3017" s="30">
        <v>6</v>
      </c>
    </row>
    <row r="3018" spans="1:5" x14ac:dyDescent="0.2">
      <c r="A3018" s="30">
        <v>2019</v>
      </c>
      <c r="B3018" s="30">
        <v>11</v>
      </c>
      <c r="C3018" s="30" t="s">
        <v>77</v>
      </c>
      <c r="D3018" s="30" t="s">
        <v>46</v>
      </c>
      <c r="E3018" s="30">
        <v>8</v>
      </c>
    </row>
    <row r="3019" spans="1:5" x14ac:dyDescent="0.2">
      <c r="A3019" s="30">
        <v>2019</v>
      </c>
      <c r="B3019" s="30">
        <v>11</v>
      </c>
      <c r="C3019" s="30" t="s">
        <v>77</v>
      </c>
      <c r="D3019" s="30" t="s">
        <v>19</v>
      </c>
      <c r="E3019" s="30">
        <v>1</v>
      </c>
    </row>
    <row r="3020" spans="1:5" x14ac:dyDescent="0.2">
      <c r="A3020" s="30">
        <v>2019</v>
      </c>
      <c r="B3020" s="30">
        <v>11</v>
      </c>
      <c r="C3020" s="30" t="s">
        <v>77</v>
      </c>
      <c r="D3020" s="30" t="s">
        <v>20</v>
      </c>
      <c r="E3020" s="30">
        <v>4</v>
      </c>
    </row>
    <row r="3021" spans="1:5" x14ac:dyDescent="0.2">
      <c r="A3021" s="30">
        <v>2019</v>
      </c>
      <c r="B3021" s="30">
        <v>11</v>
      </c>
      <c r="C3021" s="30" t="s">
        <v>77</v>
      </c>
      <c r="D3021" s="30" t="s">
        <v>21</v>
      </c>
      <c r="E3021" s="30">
        <v>4</v>
      </c>
    </row>
    <row r="3022" spans="1:5" x14ac:dyDescent="0.2">
      <c r="A3022" s="30">
        <v>2019</v>
      </c>
      <c r="B3022" s="30">
        <v>11</v>
      </c>
      <c r="C3022" s="30" t="s">
        <v>77</v>
      </c>
      <c r="D3022" s="30" t="s">
        <v>22</v>
      </c>
      <c r="E3022" s="30">
        <v>14</v>
      </c>
    </row>
    <row r="3023" spans="1:5" x14ac:dyDescent="0.2">
      <c r="A3023" s="30">
        <v>2019</v>
      </c>
      <c r="B3023" s="30">
        <v>11</v>
      </c>
      <c r="C3023" s="30" t="s">
        <v>77</v>
      </c>
      <c r="D3023" s="30" t="s">
        <v>23</v>
      </c>
      <c r="E3023" s="30">
        <v>16</v>
      </c>
    </row>
    <row r="3024" spans="1:5" x14ac:dyDescent="0.2">
      <c r="A3024" s="30">
        <v>2019</v>
      </c>
      <c r="B3024" s="30">
        <v>11</v>
      </c>
      <c r="C3024" s="30" t="s">
        <v>77</v>
      </c>
      <c r="D3024" s="30" t="s">
        <v>24</v>
      </c>
      <c r="E3024" s="30">
        <v>5</v>
      </c>
    </row>
    <row r="3025" spans="1:5" x14ac:dyDescent="0.2">
      <c r="A3025" s="30">
        <v>2019</v>
      </c>
      <c r="B3025" s="30">
        <v>11</v>
      </c>
      <c r="C3025" s="30" t="s">
        <v>77</v>
      </c>
      <c r="D3025" s="30" t="s">
        <v>25</v>
      </c>
      <c r="E3025" s="30">
        <v>31</v>
      </c>
    </row>
    <row r="3026" spans="1:5" x14ac:dyDescent="0.2">
      <c r="A3026" s="30">
        <v>2019</v>
      </c>
      <c r="B3026" s="30">
        <v>11</v>
      </c>
      <c r="C3026" s="30" t="s">
        <v>77</v>
      </c>
      <c r="D3026" s="30" t="s">
        <v>26</v>
      </c>
      <c r="E3026" s="30">
        <v>85</v>
      </c>
    </row>
    <row r="3027" spans="1:5" x14ac:dyDescent="0.2">
      <c r="A3027" s="30">
        <v>2019</v>
      </c>
      <c r="B3027" s="30">
        <v>11</v>
      </c>
      <c r="C3027" s="30" t="s">
        <v>77</v>
      </c>
      <c r="D3027" s="30" t="s">
        <v>27</v>
      </c>
      <c r="E3027" s="30">
        <v>107</v>
      </c>
    </row>
    <row r="3028" spans="1:5" x14ac:dyDescent="0.2">
      <c r="A3028" s="30">
        <v>2019</v>
      </c>
      <c r="B3028" s="30">
        <v>11</v>
      </c>
      <c r="C3028" s="30" t="s">
        <v>77</v>
      </c>
      <c r="D3028" s="30" t="s">
        <v>28</v>
      </c>
      <c r="E3028" s="30">
        <v>102</v>
      </c>
    </row>
    <row r="3029" spans="1:5" x14ac:dyDescent="0.2">
      <c r="A3029" s="30">
        <v>2019</v>
      </c>
      <c r="B3029" s="30">
        <v>11</v>
      </c>
      <c r="C3029" s="30" t="s">
        <v>77</v>
      </c>
      <c r="D3029" s="30" t="s">
        <v>34</v>
      </c>
      <c r="E3029" s="30">
        <v>59</v>
      </c>
    </row>
    <row r="3030" spans="1:5" x14ac:dyDescent="0.2">
      <c r="A3030" s="30">
        <v>2019</v>
      </c>
      <c r="B3030" s="30">
        <v>11</v>
      </c>
      <c r="C3030" s="30" t="s">
        <v>77</v>
      </c>
      <c r="D3030" s="30" t="s">
        <v>35</v>
      </c>
      <c r="E3030" s="30">
        <v>90</v>
      </c>
    </row>
    <row r="3031" spans="1:5" x14ac:dyDescent="0.2">
      <c r="A3031" s="30">
        <v>2019</v>
      </c>
      <c r="B3031" s="30">
        <v>11</v>
      </c>
      <c r="C3031" s="30" t="s">
        <v>77</v>
      </c>
      <c r="D3031" s="30" t="s">
        <v>36</v>
      </c>
      <c r="E3031" s="30">
        <v>124</v>
      </c>
    </row>
    <row r="3032" spans="1:5" x14ac:dyDescent="0.2">
      <c r="A3032" s="30">
        <v>2019</v>
      </c>
      <c r="B3032" s="30">
        <v>11</v>
      </c>
      <c r="C3032" s="30" t="s">
        <v>77</v>
      </c>
      <c r="D3032" s="30" t="s">
        <v>37</v>
      </c>
      <c r="E3032" s="30">
        <v>63</v>
      </c>
    </row>
    <row r="3033" spans="1:5" x14ac:dyDescent="0.2">
      <c r="A3033" s="30">
        <v>2019</v>
      </c>
      <c r="B3033" s="30">
        <v>11</v>
      </c>
      <c r="C3033" s="30" t="s">
        <v>77</v>
      </c>
      <c r="D3033" s="30" t="s">
        <v>38</v>
      </c>
      <c r="E3033" s="30">
        <v>15</v>
      </c>
    </row>
    <row r="3034" spans="1:5" x14ac:dyDescent="0.2">
      <c r="A3034" s="30">
        <v>2019</v>
      </c>
      <c r="B3034" s="30">
        <v>11</v>
      </c>
      <c r="C3034" s="30" t="s">
        <v>73</v>
      </c>
      <c r="D3034" s="30" t="s">
        <v>49</v>
      </c>
      <c r="E3034" s="30">
        <v>1086</v>
      </c>
    </row>
    <row r="3035" spans="1:5" x14ac:dyDescent="0.2">
      <c r="A3035" s="30">
        <v>2019</v>
      </c>
      <c r="B3035" s="30">
        <v>11</v>
      </c>
      <c r="C3035" s="30" t="s">
        <v>73</v>
      </c>
      <c r="D3035" s="30" t="s">
        <v>50</v>
      </c>
      <c r="E3035" s="30">
        <v>230</v>
      </c>
    </row>
    <row r="3036" spans="1:5" x14ac:dyDescent="0.2">
      <c r="A3036" s="30">
        <v>2019</v>
      </c>
      <c r="B3036" s="30">
        <v>11</v>
      </c>
      <c r="C3036" s="30" t="s">
        <v>73</v>
      </c>
      <c r="D3036" s="30" t="s">
        <v>51</v>
      </c>
      <c r="E3036" s="30">
        <v>83</v>
      </c>
    </row>
    <row r="3037" spans="1:5" x14ac:dyDescent="0.2">
      <c r="A3037" s="30">
        <v>2019</v>
      </c>
      <c r="B3037" s="30">
        <v>11</v>
      </c>
      <c r="C3037" s="30" t="s">
        <v>73</v>
      </c>
      <c r="D3037" s="30" t="s">
        <v>53</v>
      </c>
      <c r="E3037" s="30">
        <v>883</v>
      </c>
    </row>
    <row r="3038" spans="1:5" x14ac:dyDescent="0.2">
      <c r="A3038" s="30">
        <v>2019</v>
      </c>
      <c r="B3038" s="30">
        <v>11</v>
      </c>
      <c r="C3038" s="30" t="s">
        <v>73</v>
      </c>
      <c r="D3038" s="30" t="s">
        <v>54</v>
      </c>
      <c r="E3038" s="30">
        <v>73</v>
      </c>
    </row>
    <row r="3039" spans="1:5" x14ac:dyDescent="0.2">
      <c r="A3039" s="30">
        <v>2019</v>
      </c>
      <c r="B3039" s="30">
        <v>11</v>
      </c>
      <c r="C3039" s="30" t="s">
        <v>73</v>
      </c>
      <c r="D3039" s="30" t="s">
        <v>55</v>
      </c>
      <c r="E3039" s="30">
        <v>16</v>
      </c>
    </row>
    <row r="3040" spans="1:5" x14ac:dyDescent="0.2">
      <c r="A3040" s="30">
        <v>2019</v>
      </c>
      <c r="B3040" s="30">
        <v>11</v>
      </c>
      <c r="C3040" s="30" t="s">
        <v>73</v>
      </c>
      <c r="D3040" s="30" t="s">
        <v>57</v>
      </c>
      <c r="E3040" s="30">
        <v>831</v>
      </c>
    </row>
    <row r="3041" spans="1:5" x14ac:dyDescent="0.2">
      <c r="A3041" s="30">
        <v>2019</v>
      </c>
      <c r="B3041" s="30">
        <v>11</v>
      </c>
      <c r="C3041" s="30" t="s">
        <v>73</v>
      </c>
      <c r="D3041" s="30" t="s">
        <v>58</v>
      </c>
      <c r="E3041" s="30">
        <v>26</v>
      </c>
    </row>
    <row r="3042" spans="1:5" x14ac:dyDescent="0.2">
      <c r="A3042" s="30">
        <v>2019</v>
      </c>
      <c r="B3042" s="30">
        <v>11</v>
      </c>
      <c r="C3042" s="30" t="s">
        <v>73</v>
      </c>
      <c r="D3042" s="30" t="s">
        <v>59</v>
      </c>
      <c r="E3042" s="30">
        <v>3</v>
      </c>
    </row>
    <row r="3043" spans="1:5" x14ac:dyDescent="0.2">
      <c r="A3043" s="30">
        <v>2019</v>
      </c>
      <c r="B3043" s="30">
        <v>11</v>
      </c>
      <c r="C3043" s="30" t="s">
        <v>73</v>
      </c>
      <c r="D3043" s="30" t="s">
        <v>44</v>
      </c>
      <c r="E3043" s="30">
        <v>1303</v>
      </c>
    </row>
    <row r="3044" spans="1:5" x14ac:dyDescent="0.2">
      <c r="A3044" s="30">
        <v>2019</v>
      </c>
      <c r="B3044" s="30">
        <v>11</v>
      </c>
      <c r="C3044" s="30" t="s">
        <v>73</v>
      </c>
      <c r="D3044" s="30" t="s">
        <v>45</v>
      </c>
      <c r="E3044" s="30">
        <v>602</v>
      </c>
    </row>
    <row r="3045" spans="1:5" x14ac:dyDescent="0.2">
      <c r="A3045" s="30">
        <v>2019</v>
      </c>
      <c r="B3045" s="30">
        <v>11</v>
      </c>
      <c r="C3045" s="30" t="s">
        <v>73</v>
      </c>
      <c r="D3045" s="30" t="s">
        <v>46</v>
      </c>
      <c r="E3045" s="30">
        <v>490</v>
      </c>
    </row>
    <row r="3046" spans="1:5" x14ac:dyDescent="0.2">
      <c r="A3046" s="30">
        <v>2019</v>
      </c>
      <c r="B3046" s="30">
        <v>11</v>
      </c>
      <c r="C3046" s="30" t="s">
        <v>73</v>
      </c>
      <c r="D3046" s="30" t="s">
        <v>47</v>
      </c>
      <c r="E3046" s="30">
        <v>63</v>
      </c>
    </row>
    <row r="3047" spans="1:5" x14ac:dyDescent="0.2">
      <c r="A3047" s="30">
        <v>2019</v>
      </c>
      <c r="B3047" s="30">
        <v>11</v>
      </c>
      <c r="C3047" s="30" t="s">
        <v>73</v>
      </c>
      <c r="D3047" s="30" t="s">
        <v>48</v>
      </c>
      <c r="E3047" s="30">
        <v>2</v>
      </c>
    </row>
    <row r="3048" spans="1:5" x14ac:dyDescent="0.2">
      <c r="A3048" s="30">
        <v>2019</v>
      </c>
      <c r="B3048" s="30">
        <v>11</v>
      </c>
      <c r="C3048" s="30" t="s">
        <v>73</v>
      </c>
      <c r="D3048" s="30" t="s">
        <v>19</v>
      </c>
      <c r="E3048" s="30">
        <v>23</v>
      </c>
    </row>
    <row r="3049" spans="1:5" x14ac:dyDescent="0.2">
      <c r="A3049" s="30">
        <v>2019</v>
      </c>
      <c r="B3049" s="30">
        <v>11</v>
      </c>
      <c r="C3049" s="30" t="s">
        <v>73</v>
      </c>
      <c r="D3049" s="30" t="s">
        <v>20</v>
      </c>
      <c r="E3049" s="30">
        <v>54</v>
      </c>
    </row>
    <row r="3050" spans="1:5" x14ac:dyDescent="0.2">
      <c r="A3050" s="30">
        <v>2019</v>
      </c>
      <c r="B3050" s="30">
        <v>11</v>
      </c>
      <c r="C3050" s="30" t="s">
        <v>73</v>
      </c>
      <c r="D3050" s="30" t="s">
        <v>21</v>
      </c>
      <c r="E3050" s="30">
        <v>147</v>
      </c>
    </row>
    <row r="3051" spans="1:5" x14ac:dyDescent="0.2">
      <c r="A3051" s="30">
        <v>2019</v>
      </c>
      <c r="B3051" s="30">
        <v>11</v>
      </c>
      <c r="C3051" s="30" t="s">
        <v>73</v>
      </c>
      <c r="D3051" s="30" t="s">
        <v>22</v>
      </c>
      <c r="E3051" s="30">
        <v>105</v>
      </c>
    </row>
    <row r="3052" spans="1:5" x14ac:dyDescent="0.2">
      <c r="A3052" s="30">
        <v>2019</v>
      </c>
      <c r="B3052" s="30">
        <v>11</v>
      </c>
      <c r="C3052" s="30" t="s">
        <v>73</v>
      </c>
      <c r="D3052" s="30" t="s">
        <v>23</v>
      </c>
      <c r="E3052" s="30">
        <v>42</v>
      </c>
    </row>
    <row r="3053" spans="1:5" x14ac:dyDescent="0.2">
      <c r="A3053" s="30">
        <v>2019</v>
      </c>
      <c r="B3053" s="30">
        <v>11</v>
      </c>
      <c r="C3053" s="30" t="s">
        <v>73</v>
      </c>
      <c r="D3053" s="30" t="s">
        <v>24</v>
      </c>
      <c r="E3053" s="30">
        <v>76</v>
      </c>
    </row>
    <row r="3054" spans="1:5" x14ac:dyDescent="0.2">
      <c r="A3054" s="30">
        <v>2019</v>
      </c>
      <c r="B3054" s="30">
        <v>11</v>
      </c>
      <c r="C3054" s="30" t="s">
        <v>73</v>
      </c>
      <c r="D3054" s="30" t="s">
        <v>25</v>
      </c>
      <c r="E3054" s="30">
        <v>140</v>
      </c>
    </row>
    <row r="3055" spans="1:5" x14ac:dyDescent="0.2">
      <c r="A3055" s="30">
        <v>2019</v>
      </c>
      <c r="B3055" s="30">
        <v>11</v>
      </c>
      <c r="C3055" s="30" t="s">
        <v>73</v>
      </c>
      <c r="D3055" s="30" t="s">
        <v>26</v>
      </c>
      <c r="E3055" s="30">
        <v>278</v>
      </c>
    </row>
    <row r="3056" spans="1:5" x14ac:dyDescent="0.2">
      <c r="A3056" s="30">
        <v>2019</v>
      </c>
      <c r="B3056" s="30">
        <v>11</v>
      </c>
      <c r="C3056" s="30" t="s">
        <v>73</v>
      </c>
      <c r="D3056" s="30" t="s">
        <v>27</v>
      </c>
      <c r="E3056" s="30">
        <v>211</v>
      </c>
    </row>
    <row r="3057" spans="1:5" x14ac:dyDescent="0.2">
      <c r="A3057" s="30">
        <v>2019</v>
      </c>
      <c r="B3057" s="30">
        <v>11</v>
      </c>
      <c r="C3057" s="30" t="s">
        <v>73</v>
      </c>
      <c r="D3057" s="30" t="s">
        <v>28</v>
      </c>
      <c r="E3057" s="30">
        <v>80</v>
      </c>
    </row>
    <row r="3058" spans="1:5" x14ac:dyDescent="0.2">
      <c r="A3058" s="30">
        <v>2019</v>
      </c>
      <c r="B3058" s="30">
        <v>11</v>
      </c>
      <c r="C3058" s="30" t="s">
        <v>73</v>
      </c>
      <c r="D3058" s="30" t="s">
        <v>29</v>
      </c>
      <c r="E3058" s="30">
        <v>250</v>
      </c>
    </row>
    <row r="3059" spans="1:5" x14ac:dyDescent="0.2">
      <c r="A3059" s="30">
        <v>2019</v>
      </c>
      <c r="B3059" s="30">
        <v>11</v>
      </c>
      <c r="C3059" s="30" t="s">
        <v>73</v>
      </c>
      <c r="D3059" s="30" t="s">
        <v>30</v>
      </c>
      <c r="E3059" s="30">
        <v>285</v>
      </c>
    </row>
    <row r="3060" spans="1:5" x14ac:dyDescent="0.2">
      <c r="A3060" s="30">
        <v>2019</v>
      </c>
      <c r="B3060" s="30">
        <v>11</v>
      </c>
      <c r="C3060" s="30" t="s">
        <v>73</v>
      </c>
      <c r="D3060" s="30" t="s">
        <v>31</v>
      </c>
      <c r="E3060" s="30">
        <v>528</v>
      </c>
    </row>
    <row r="3061" spans="1:5" x14ac:dyDescent="0.2">
      <c r="A3061" s="30">
        <v>2019</v>
      </c>
      <c r="B3061" s="30">
        <v>11</v>
      </c>
      <c r="C3061" s="30" t="s">
        <v>73</v>
      </c>
      <c r="D3061" s="30" t="s">
        <v>32</v>
      </c>
      <c r="E3061" s="30">
        <v>316</v>
      </c>
    </row>
    <row r="3062" spans="1:5" x14ac:dyDescent="0.2">
      <c r="A3062" s="30">
        <v>2019</v>
      </c>
      <c r="B3062" s="30">
        <v>11</v>
      </c>
      <c r="C3062" s="30" t="s">
        <v>73</v>
      </c>
      <c r="D3062" s="30" t="s">
        <v>33</v>
      </c>
      <c r="E3062" s="30">
        <v>47</v>
      </c>
    </row>
    <row r="3063" spans="1:5" x14ac:dyDescent="0.2">
      <c r="A3063" s="30">
        <v>2019</v>
      </c>
      <c r="B3063" s="30">
        <v>11</v>
      </c>
      <c r="C3063" s="30" t="s">
        <v>73</v>
      </c>
      <c r="D3063" s="30" t="s">
        <v>34</v>
      </c>
      <c r="E3063" s="30">
        <v>550</v>
      </c>
    </row>
    <row r="3064" spans="1:5" x14ac:dyDescent="0.2">
      <c r="A3064" s="30">
        <v>2019</v>
      </c>
      <c r="B3064" s="30">
        <v>11</v>
      </c>
      <c r="C3064" s="30" t="s">
        <v>73</v>
      </c>
      <c r="D3064" s="30" t="s">
        <v>39</v>
      </c>
      <c r="E3064" s="30">
        <v>940</v>
      </c>
    </row>
    <row r="3065" spans="1:5" x14ac:dyDescent="0.2">
      <c r="A3065" s="30">
        <v>2019</v>
      </c>
      <c r="B3065" s="30">
        <v>11</v>
      </c>
      <c r="C3065" s="30" t="s">
        <v>73</v>
      </c>
      <c r="D3065" s="30" t="s">
        <v>35</v>
      </c>
      <c r="E3065" s="30">
        <v>563</v>
      </c>
    </row>
    <row r="3066" spans="1:5" x14ac:dyDescent="0.2">
      <c r="A3066" s="30">
        <v>2019</v>
      </c>
      <c r="B3066" s="30">
        <v>11</v>
      </c>
      <c r="C3066" s="30" t="s">
        <v>73</v>
      </c>
      <c r="D3066" s="30" t="s">
        <v>40</v>
      </c>
      <c r="E3066" s="30">
        <v>838</v>
      </c>
    </row>
    <row r="3067" spans="1:5" x14ac:dyDescent="0.2">
      <c r="A3067" s="30">
        <v>2019</v>
      </c>
      <c r="B3067" s="30">
        <v>11</v>
      </c>
      <c r="C3067" s="30" t="s">
        <v>73</v>
      </c>
      <c r="D3067" s="30" t="s">
        <v>36</v>
      </c>
      <c r="E3067" s="30">
        <v>1085</v>
      </c>
    </row>
    <row r="3068" spans="1:5" x14ac:dyDescent="0.2">
      <c r="A3068" s="30">
        <v>2019</v>
      </c>
      <c r="B3068" s="30">
        <v>11</v>
      </c>
      <c r="C3068" s="30" t="s">
        <v>73</v>
      </c>
      <c r="D3068" s="30" t="s">
        <v>41</v>
      </c>
      <c r="E3068" s="30">
        <v>1141</v>
      </c>
    </row>
    <row r="3069" spans="1:5" x14ac:dyDescent="0.2">
      <c r="A3069" s="30">
        <v>2019</v>
      </c>
      <c r="B3069" s="30">
        <v>11</v>
      </c>
      <c r="C3069" s="30" t="s">
        <v>73</v>
      </c>
      <c r="D3069" s="30" t="s">
        <v>37</v>
      </c>
      <c r="E3069" s="30">
        <v>458</v>
      </c>
    </row>
    <row r="3070" spans="1:5" x14ac:dyDescent="0.2">
      <c r="A3070" s="30">
        <v>2019</v>
      </c>
      <c r="B3070" s="30">
        <v>11</v>
      </c>
      <c r="C3070" s="30" t="s">
        <v>73</v>
      </c>
      <c r="D3070" s="30" t="s">
        <v>42</v>
      </c>
      <c r="E3070" s="30">
        <v>320</v>
      </c>
    </row>
    <row r="3071" spans="1:5" x14ac:dyDescent="0.2">
      <c r="A3071" s="30">
        <v>2019</v>
      </c>
      <c r="B3071" s="30">
        <v>11</v>
      </c>
      <c r="C3071" s="30" t="s">
        <v>73</v>
      </c>
      <c r="D3071" s="30" t="s">
        <v>38</v>
      </c>
      <c r="E3071" s="30">
        <v>30</v>
      </c>
    </row>
    <row r="3072" spans="1:5" x14ac:dyDescent="0.2">
      <c r="A3072" s="30">
        <v>2019</v>
      </c>
      <c r="B3072" s="30">
        <v>11</v>
      </c>
      <c r="C3072" s="30" t="s">
        <v>73</v>
      </c>
      <c r="D3072" s="30" t="s">
        <v>43</v>
      </c>
      <c r="E3072" s="30">
        <v>8</v>
      </c>
    </row>
    <row r="3073" spans="1:5" x14ac:dyDescent="0.2">
      <c r="A3073" s="30">
        <v>2019</v>
      </c>
      <c r="B3073" s="30">
        <v>12</v>
      </c>
      <c r="C3073" s="30" t="s">
        <v>81</v>
      </c>
      <c r="D3073" s="30" t="s">
        <v>61</v>
      </c>
      <c r="E3073" s="30">
        <v>106</v>
      </c>
    </row>
    <row r="3074" spans="1:5" x14ac:dyDescent="0.2">
      <c r="A3074" s="30">
        <v>2019</v>
      </c>
      <c r="B3074" s="30">
        <v>12</v>
      </c>
      <c r="C3074" s="30" t="s">
        <v>81</v>
      </c>
      <c r="D3074" s="30" t="s">
        <v>44</v>
      </c>
      <c r="E3074" s="30">
        <v>14</v>
      </c>
    </row>
    <row r="3075" spans="1:5" x14ac:dyDescent="0.2">
      <c r="A3075" s="30">
        <v>2019</v>
      </c>
      <c r="B3075" s="30">
        <v>12</v>
      </c>
      <c r="C3075" s="30" t="s">
        <v>81</v>
      </c>
      <c r="D3075" s="30" t="s">
        <v>34</v>
      </c>
      <c r="E3075" s="30">
        <v>1</v>
      </c>
    </row>
    <row r="3076" spans="1:5" x14ac:dyDescent="0.2">
      <c r="A3076" s="30">
        <v>2019</v>
      </c>
      <c r="B3076" s="30">
        <v>12</v>
      </c>
      <c r="C3076" s="30" t="s">
        <v>63</v>
      </c>
      <c r="D3076" s="30" t="s">
        <v>49</v>
      </c>
      <c r="E3076" s="30">
        <v>140</v>
      </c>
    </row>
    <row r="3077" spans="1:5" x14ac:dyDescent="0.2">
      <c r="A3077" s="30">
        <v>2019</v>
      </c>
      <c r="B3077" s="30">
        <v>12</v>
      </c>
      <c r="C3077" s="30" t="s">
        <v>63</v>
      </c>
      <c r="D3077" s="30" t="s">
        <v>50</v>
      </c>
      <c r="E3077" s="30">
        <v>85</v>
      </c>
    </row>
    <row r="3078" spans="1:5" x14ac:dyDescent="0.2">
      <c r="A3078" s="30">
        <v>2019</v>
      </c>
      <c r="B3078" s="30">
        <v>12</v>
      </c>
      <c r="C3078" s="30" t="s">
        <v>63</v>
      </c>
      <c r="D3078" s="30" t="s">
        <v>51</v>
      </c>
      <c r="E3078" s="30">
        <v>22</v>
      </c>
    </row>
    <row r="3079" spans="1:5" x14ac:dyDescent="0.2">
      <c r="A3079" s="30">
        <v>2019</v>
      </c>
      <c r="B3079" s="30">
        <v>12</v>
      </c>
      <c r="C3079" s="30" t="s">
        <v>63</v>
      </c>
      <c r="D3079" s="30" t="s">
        <v>52</v>
      </c>
      <c r="E3079" s="30">
        <v>1</v>
      </c>
    </row>
    <row r="3080" spans="1:5" x14ac:dyDescent="0.2">
      <c r="A3080" s="30">
        <v>2019</v>
      </c>
      <c r="B3080" s="30">
        <v>12</v>
      </c>
      <c r="C3080" s="30" t="s">
        <v>63</v>
      </c>
      <c r="D3080" s="30" t="s">
        <v>53</v>
      </c>
      <c r="E3080" s="30">
        <v>90</v>
      </c>
    </row>
    <row r="3081" spans="1:5" x14ac:dyDescent="0.2">
      <c r="A3081" s="30">
        <v>2019</v>
      </c>
      <c r="B3081" s="30">
        <v>12</v>
      </c>
      <c r="C3081" s="30" t="s">
        <v>63</v>
      </c>
      <c r="D3081" s="30" t="s">
        <v>54</v>
      </c>
      <c r="E3081" s="30">
        <v>17</v>
      </c>
    </row>
    <row r="3082" spans="1:5" x14ac:dyDescent="0.2">
      <c r="A3082" s="30">
        <v>2019</v>
      </c>
      <c r="B3082" s="30">
        <v>12</v>
      </c>
      <c r="C3082" s="30" t="s">
        <v>63</v>
      </c>
      <c r="D3082" s="30" t="s">
        <v>55</v>
      </c>
      <c r="E3082" s="30">
        <v>2</v>
      </c>
    </row>
    <row r="3083" spans="1:5" x14ac:dyDescent="0.2">
      <c r="A3083" s="30">
        <v>2019</v>
      </c>
      <c r="B3083" s="30">
        <v>12</v>
      </c>
      <c r="C3083" s="30" t="s">
        <v>63</v>
      </c>
      <c r="D3083" s="30" t="s">
        <v>57</v>
      </c>
      <c r="E3083" s="30">
        <v>139</v>
      </c>
    </row>
    <row r="3084" spans="1:5" x14ac:dyDescent="0.2">
      <c r="A3084" s="30">
        <v>2019</v>
      </c>
      <c r="B3084" s="30">
        <v>12</v>
      </c>
      <c r="C3084" s="30" t="s">
        <v>63</v>
      </c>
      <c r="D3084" s="30" t="s">
        <v>44</v>
      </c>
      <c r="E3084" s="30">
        <v>174</v>
      </c>
    </row>
    <row r="3085" spans="1:5" x14ac:dyDescent="0.2">
      <c r="A3085" s="30">
        <v>2019</v>
      </c>
      <c r="B3085" s="30">
        <v>12</v>
      </c>
      <c r="C3085" s="30" t="s">
        <v>63</v>
      </c>
      <c r="D3085" s="30" t="s">
        <v>45</v>
      </c>
      <c r="E3085" s="30">
        <v>357</v>
      </c>
    </row>
    <row r="3086" spans="1:5" x14ac:dyDescent="0.2">
      <c r="A3086" s="30">
        <v>2019</v>
      </c>
      <c r="B3086" s="30">
        <v>12</v>
      </c>
      <c r="C3086" s="30" t="s">
        <v>63</v>
      </c>
      <c r="D3086" s="30" t="s">
        <v>46</v>
      </c>
      <c r="E3086" s="30">
        <v>352</v>
      </c>
    </row>
    <row r="3087" spans="1:5" x14ac:dyDescent="0.2">
      <c r="A3087" s="30">
        <v>2019</v>
      </c>
      <c r="B3087" s="30">
        <v>12</v>
      </c>
      <c r="C3087" s="30" t="s">
        <v>63</v>
      </c>
      <c r="D3087" s="30" t="s">
        <v>47</v>
      </c>
      <c r="E3087" s="30">
        <v>6</v>
      </c>
    </row>
    <row r="3088" spans="1:5" x14ac:dyDescent="0.2">
      <c r="A3088" s="30">
        <v>2019</v>
      </c>
      <c r="B3088" s="30">
        <v>12</v>
      </c>
      <c r="C3088" s="30" t="s">
        <v>63</v>
      </c>
      <c r="D3088" s="30" t="s">
        <v>19</v>
      </c>
      <c r="E3088" s="30">
        <v>127</v>
      </c>
    </row>
    <row r="3089" spans="1:5" x14ac:dyDescent="0.2">
      <c r="A3089" s="30">
        <v>2019</v>
      </c>
      <c r="B3089" s="30">
        <v>12</v>
      </c>
      <c r="C3089" s="30" t="s">
        <v>63</v>
      </c>
      <c r="D3089" s="30" t="s">
        <v>20</v>
      </c>
      <c r="E3089" s="30">
        <v>660</v>
      </c>
    </row>
    <row r="3090" spans="1:5" x14ac:dyDescent="0.2">
      <c r="A3090" s="30">
        <v>2019</v>
      </c>
      <c r="B3090" s="30">
        <v>12</v>
      </c>
      <c r="C3090" s="30" t="s">
        <v>63</v>
      </c>
      <c r="D3090" s="30" t="s">
        <v>21</v>
      </c>
      <c r="E3090" s="30">
        <v>1880</v>
      </c>
    </row>
    <row r="3091" spans="1:5" x14ac:dyDescent="0.2">
      <c r="A3091" s="30">
        <v>2019</v>
      </c>
      <c r="B3091" s="30">
        <v>12</v>
      </c>
      <c r="C3091" s="30" t="s">
        <v>63</v>
      </c>
      <c r="D3091" s="30" t="s">
        <v>22</v>
      </c>
      <c r="E3091" s="30">
        <v>333</v>
      </c>
    </row>
    <row r="3092" spans="1:5" x14ac:dyDescent="0.2">
      <c r="A3092" s="30">
        <v>2019</v>
      </c>
      <c r="B3092" s="30">
        <v>12</v>
      </c>
      <c r="C3092" s="30" t="s">
        <v>63</v>
      </c>
      <c r="D3092" s="30" t="s">
        <v>23</v>
      </c>
      <c r="E3092" s="30">
        <v>2</v>
      </c>
    </row>
    <row r="3093" spans="1:5" x14ac:dyDescent="0.2">
      <c r="A3093" s="30">
        <v>2019</v>
      </c>
      <c r="B3093" s="30">
        <v>12</v>
      </c>
      <c r="C3093" s="30" t="s">
        <v>63</v>
      </c>
      <c r="D3093" s="30" t="s">
        <v>24</v>
      </c>
      <c r="E3093" s="30">
        <v>121</v>
      </c>
    </row>
    <row r="3094" spans="1:5" x14ac:dyDescent="0.2">
      <c r="A3094" s="30">
        <v>2019</v>
      </c>
      <c r="B3094" s="30">
        <v>12</v>
      </c>
      <c r="C3094" s="30" t="s">
        <v>63</v>
      </c>
      <c r="D3094" s="30" t="s">
        <v>25</v>
      </c>
      <c r="E3094" s="30">
        <v>610</v>
      </c>
    </row>
    <row r="3095" spans="1:5" x14ac:dyDescent="0.2">
      <c r="A3095" s="30">
        <v>2019</v>
      </c>
      <c r="B3095" s="30">
        <v>12</v>
      </c>
      <c r="C3095" s="30" t="s">
        <v>63</v>
      </c>
      <c r="D3095" s="30" t="s">
        <v>26</v>
      </c>
      <c r="E3095" s="30">
        <v>2128</v>
      </c>
    </row>
    <row r="3096" spans="1:5" x14ac:dyDescent="0.2">
      <c r="A3096" s="30">
        <v>2019</v>
      </c>
      <c r="B3096" s="30">
        <v>12</v>
      </c>
      <c r="C3096" s="30" t="s">
        <v>63</v>
      </c>
      <c r="D3096" s="30" t="s">
        <v>27</v>
      </c>
      <c r="E3096" s="30">
        <v>476</v>
      </c>
    </row>
    <row r="3097" spans="1:5" x14ac:dyDescent="0.2">
      <c r="A3097" s="30">
        <v>2019</v>
      </c>
      <c r="B3097" s="30">
        <v>12</v>
      </c>
      <c r="C3097" s="30" t="s">
        <v>63</v>
      </c>
      <c r="D3097" s="30" t="s">
        <v>28</v>
      </c>
      <c r="E3097" s="30">
        <v>5</v>
      </c>
    </row>
    <row r="3098" spans="1:5" x14ac:dyDescent="0.2">
      <c r="A3098" s="30">
        <v>2019</v>
      </c>
      <c r="B3098" s="30">
        <v>12</v>
      </c>
      <c r="C3098" s="30" t="s">
        <v>63</v>
      </c>
      <c r="D3098" s="30" t="s">
        <v>29</v>
      </c>
      <c r="E3098" s="30">
        <v>104</v>
      </c>
    </row>
    <row r="3099" spans="1:5" x14ac:dyDescent="0.2">
      <c r="A3099" s="30">
        <v>2019</v>
      </c>
      <c r="B3099" s="30">
        <v>12</v>
      </c>
      <c r="C3099" s="30" t="s">
        <v>63</v>
      </c>
      <c r="D3099" s="30" t="s">
        <v>30</v>
      </c>
      <c r="E3099" s="30">
        <v>581</v>
      </c>
    </row>
    <row r="3100" spans="1:5" x14ac:dyDescent="0.2">
      <c r="A3100" s="30">
        <v>2019</v>
      </c>
      <c r="B3100" s="30">
        <v>12</v>
      </c>
      <c r="C3100" s="30" t="s">
        <v>63</v>
      </c>
      <c r="D3100" s="30" t="s">
        <v>31</v>
      </c>
      <c r="E3100" s="30">
        <v>1700</v>
      </c>
    </row>
    <row r="3101" spans="1:5" x14ac:dyDescent="0.2">
      <c r="A3101" s="30">
        <v>2019</v>
      </c>
      <c r="B3101" s="30">
        <v>12</v>
      </c>
      <c r="C3101" s="30" t="s">
        <v>63</v>
      </c>
      <c r="D3101" s="30" t="s">
        <v>32</v>
      </c>
      <c r="E3101" s="30">
        <v>365</v>
      </c>
    </row>
    <row r="3102" spans="1:5" x14ac:dyDescent="0.2">
      <c r="A3102" s="30">
        <v>2019</v>
      </c>
      <c r="B3102" s="30">
        <v>12</v>
      </c>
      <c r="C3102" s="30" t="s">
        <v>63</v>
      </c>
      <c r="D3102" s="30" t="s">
        <v>33</v>
      </c>
      <c r="E3102" s="30">
        <v>3</v>
      </c>
    </row>
    <row r="3103" spans="1:5" x14ac:dyDescent="0.2">
      <c r="A3103" s="30">
        <v>2019</v>
      </c>
      <c r="B3103" s="30">
        <v>12</v>
      </c>
      <c r="C3103" s="30" t="s">
        <v>63</v>
      </c>
      <c r="D3103" s="30" t="s">
        <v>34</v>
      </c>
      <c r="E3103" s="30">
        <v>120</v>
      </c>
    </row>
    <row r="3104" spans="1:5" x14ac:dyDescent="0.2">
      <c r="A3104" s="30">
        <v>2019</v>
      </c>
      <c r="B3104" s="30">
        <v>12</v>
      </c>
      <c r="C3104" s="30" t="s">
        <v>63</v>
      </c>
      <c r="D3104" s="30" t="s">
        <v>39</v>
      </c>
      <c r="E3104" s="30">
        <v>124</v>
      </c>
    </row>
    <row r="3105" spans="1:5" x14ac:dyDescent="0.2">
      <c r="A3105" s="30">
        <v>2019</v>
      </c>
      <c r="B3105" s="30">
        <v>12</v>
      </c>
      <c r="C3105" s="30" t="s">
        <v>63</v>
      </c>
      <c r="D3105" s="30" t="s">
        <v>35</v>
      </c>
      <c r="E3105" s="30">
        <v>606</v>
      </c>
    </row>
    <row r="3106" spans="1:5" x14ac:dyDescent="0.2">
      <c r="A3106" s="30">
        <v>2019</v>
      </c>
      <c r="B3106" s="30">
        <v>12</v>
      </c>
      <c r="C3106" s="30" t="s">
        <v>63</v>
      </c>
      <c r="D3106" s="30" t="s">
        <v>40</v>
      </c>
      <c r="E3106" s="30">
        <v>655</v>
      </c>
    </row>
    <row r="3107" spans="1:5" x14ac:dyDescent="0.2">
      <c r="A3107" s="30">
        <v>2019</v>
      </c>
      <c r="B3107" s="30">
        <v>12</v>
      </c>
      <c r="C3107" s="30" t="s">
        <v>63</v>
      </c>
      <c r="D3107" s="30" t="s">
        <v>36</v>
      </c>
      <c r="E3107" s="30">
        <v>1599</v>
      </c>
    </row>
    <row r="3108" spans="1:5" x14ac:dyDescent="0.2">
      <c r="A3108" s="30">
        <v>2019</v>
      </c>
      <c r="B3108" s="30">
        <v>12</v>
      </c>
      <c r="C3108" s="30" t="s">
        <v>63</v>
      </c>
      <c r="D3108" s="30" t="s">
        <v>41</v>
      </c>
      <c r="E3108" s="30">
        <v>1084</v>
      </c>
    </row>
    <row r="3109" spans="1:5" x14ac:dyDescent="0.2">
      <c r="A3109" s="30">
        <v>2019</v>
      </c>
      <c r="B3109" s="30">
        <v>12</v>
      </c>
      <c r="C3109" s="30" t="s">
        <v>63</v>
      </c>
      <c r="D3109" s="30" t="s">
        <v>37</v>
      </c>
      <c r="E3109" s="30">
        <v>192</v>
      </c>
    </row>
    <row r="3110" spans="1:5" x14ac:dyDescent="0.2">
      <c r="A3110" s="30">
        <v>2019</v>
      </c>
      <c r="B3110" s="30">
        <v>12</v>
      </c>
      <c r="C3110" s="30" t="s">
        <v>63</v>
      </c>
      <c r="D3110" s="30" t="s">
        <v>42</v>
      </c>
      <c r="E3110" s="30">
        <v>72</v>
      </c>
    </row>
    <row r="3111" spans="1:5" x14ac:dyDescent="0.2">
      <c r="A3111" s="30">
        <v>2019</v>
      </c>
      <c r="B3111" s="30">
        <v>12</v>
      </c>
      <c r="C3111" s="30" t="s">
        <v>79</v>
      </c>
      <c r="D3111" s="30" t="s">
        <v>49</v>
      </c>
      <c r="E3111" s="30">
        <v>15</v>
      </c>
    </row>
    <row r="3112" spans="1:5" x14ac:dyDescent="0.2">
      <c r="A3112" s="30">
        <v>2019</v>
      </c>
      <c r="B3112" s="30">
        <v>12</v>
      </c>
      <c r="C3112" s="30" t="s">
        <v>79</v>
      </c>
      <c r="D3112" s="30" t="s">
        <v>44</v>
      </c>
      <c r="E3112" s="30">
        <v>217</v>
      </c>
    </row>
    <row r="3113" spans="1:5" x14ac:dyDescent="0.2">
      <c r="A3113" s="30">
        <v>2019</v>
      </c>
      <c r="B3113" s="30">
        <v>12</v>
      </c>
      <c r="C3113" s="30" t="s">
        <v>79</v>
      </c>
      <c r="D3113" s="30" t="s">
        <v>45</v>
      </c>
      <c r="E3113" s="30">
        <v>92</v>
      </c>
    </row>
    <row r="3114" spans="1:5" x14ac:dyDescent="0.2">
      <c r="A3114" s="30">
        <v>2019</v>
      </c>
      <c r="B3114" s="30">
        <v>12</v>
      </c>
      <c r="C3114" s="30" t="s">
        <v>79</v>
      </c>
      <c r="D3114" s="30" t="s">
        <v>46</v>
      </c>
      <c r="E3114" s="30">
        <v>35</v>
      </c>
    </row>
    <row r="3115" spans="1:5" x14ac:dyDescent="0.2">
      <c r="A3115" s="30">
        <v>2019</v>
      </c>
      <c r="B3115" s="30">
        <v>12</v>
      </c>
      <c r="C3115" s="30" t="s">
        <v>79</v>
      </c>
      <c r="D3115" s="30" t="s">
        <v>47</v>
      </c>
      <c r="E3115" s="30">
        <v>1</v>
      </c>
    </row>
    <row r="3116" spans="1:5" x14ac:dyDescent="0.2">
      <c r="A3116" s="30">
        <v>2019</v>
      </c>
      <c r="B3116" s="30">
        <v>12</v>
      </c>
      <c r="C3116" s="30" t="s">
        <v>79</v>
      </c>
      <c r="D3116" s="30" t="s">
        <v>19</v>
      </c>
      <c r="E3116" s="30">
        <v>28</v>
      </c>
    </row>
    <row r="3117" spans="1:5" x14ac:dyDescent="0.2">
      <c r="A3117" s="30">
        <v>2019</v>
      </c>
      <c r="B3117" s="30">
        <v>12</v>
      </c>
      <c r="C3117" s="30" t="s">
        <v>79</v>
      </c>
      <c r="D3117" s="30" t="s">
        <v>20</v>
      </c>
      <c r="E3117" s="30">
        <v>211</v>
      </c>
    </row>
    <row r="3118" spans="1:5" x14ac:dyDescent="0.2">
      <c r="A3118" s="30">
        <v>2019</v>
      </c>
      <c r="B3118" s="30">
        <v>12</v>
      </c>
      <c r="C3118" s="30" t="s">
        <v>79</v>
      </c>
      <c r="D3118" s="30" t="s">
        <v>21</v>
      </c>
      <c r="E3118" s="30">
        <v>991</v>
      </c>
    </row>
    <row r="3119" spans="1:5" x14ac:dyDescent="0.2">
      <c r="A3119" s="30">
        <v>2019</v>
      </c>
      <c r="B3119" s="30">
        <v>12</v>
      </c>
      <c r="C3119" s="30" t="s">
        <v>79</v>
      </c>
      <c r="D3119" s="30" t="s">
        <v>22</v>
      </c>
      <c r="E3119" s="30">
        <v>236</v>
      </c>
    </row>
    <row r="3120" spans="1:5" x14ac:dyDescent="0.2">
      <c r="A3120" s="30">
        <v>2019</v>
      </c>
      <c r="B3120" s="30">
        <v>12</v>
      </c>
      <c r="C3120" s="30" t="s">
        <v>79</v>
      </c>
      <c r="D3120" s="30" t="s">
        <v>23</v>
      </c>
      <c r="E3120" s="30">
        <v>47</v>
      </c>
    </row>
    <row r="3121" spans="1:5" x14ac:dyDescent="0.2">
      <c r="A3121" s="30">
        <v>2019</v>
      </c>
      <c r="B3121" s="30">
        <v>12</v>
      </c>
      <c r="C3121" s="30" t="s">
        <v>79</v>
      </c>
      <c r="D3121" s="30" t="s">
        <v>24</v>
      </c>
      <c r="E3121" s="30">
        <v>150</v>
      </c>
    </row>
    <row r="3122" spans="1:5" x14ac:dyDescent="0.2">
      <c r="A3122" s="30">
        <v>2019</v>
      </c>
      <c r="B3122" s="30">
        <v>12</v>
      </c>
      <c r="C3122" s="30" t="s">
        <v>79</v>
      </c>
      <c r="D3122" s="30" t="s">
        <v>25</v>
      </c>
      <c r="E3122" s="30">
        <v>993</v>
      </c>
    </row>
    <row r="3123" spans="1:5" x14ac:dyDescent="0.2">
      <c r="A3123" s="30">
        <v>2019</v>
      </c>
      <c r="B3123" s="30">
        <v>12</v>
      </c>
      <c r="C3123" s="30" t="s">
        <v>79</v>
      </c>
      <c r="D3123" s="30" t="s">
        <v>26</v>
      </c>
      <c r="E3123" s="30">
        <v>3306</v>
      </c>
    </row>
    <row r="3124" spans="1:5" x14ac:dyDescent="0.2">
      <c r="A3124" s="30">
        <v>2019</v>
      </c>
      <c r="B3124" s="30">
        <v>12</v>
      </c>
      <c r="C3124" s="30" t="s">
        <v>79</v>
      </c>
      <c r="D3124" s="30" t="s">
        <v>27</v>
      </c>
      <c r="E3124" s="30">
        <v>655</v>
      </c>
    </row>
    <row r="3125" spans="1:5" x14ac:dyDescent="0.2">
      <c r="A3125" s="30">
        <v>2019</v>
      </c>
      <c r="B3125" s="30">
        <v>12</v>
      </c>
      <c r="C3125" s="30" t="s">
        <v>79</v>
      </c>
      <c r="D3125" s="30" t="s">
        <v>28</v>
      </c>
      <c r="E3125" s="30">
        <v>83</v>
      </c>
    </row>
    <row r="3126" spans="1:5" x14ac:dyDescent="0.2">
      <c r="A3126" s="30">
        <v>2019</v>
      </c>
      <c r="B3126" s="30">
        <v>12</v>
      </c>
      <c r="C3126" s="30" t="s">
        <v>79</v>
      </c>
      <c r="D3126" s="30" t="s">
        <v>34</v>
      </c>
      <c r="E3126" s="30">
        <v>525</v>
      </c>
    </row>
    <row r="3127" spans="1:5" x14ac:dyDescent="0.2">
      <c r="A3127" s="30">
        <v>2019</v>
      </c>
      <c r="B3127" s="30">
        <v>12</v>
      </c>
      <c r="C3127" s="30" t="s">
        <v>79</v>
      </c>
      <c r="D3127" s="30" t="s">
        <v>35</v>
      </c>
      <c r="E3127" s="30">
        <v>1468</v>
      </c>
    </row>
    <row r="3128" spans="1:5" x14ac:dyDescent="0.2">
      <c r="A3128" s="30">
        <v>2019</v>
      </c>
      <c r="B3128" s="30">
        <v>12</v>
      </c>
      <c r="C3128" s="30" t="s">
        <v>79</v>
      </c>
      <c r="D3128" s="30" t="s">
        <v>36</v>
      </c>
      <c r="E3128" s="30">
        <v>2257</v>
      </c>
    </row>
    <row r="3129" spans="1:5" x14ac:dyDescent="0.2">
      <c r="A3129" s="30">
        <v>2019</v>
      </c>
      <c r="B3129" s="30">
        <v>12</v>
      </c>
      <c r="C3129" s="30" t="s">
        <v>79</v>
      </c>
      <c r="D3129" s="30" t="s">
        <v>37</v>
      </c>
      <c r="E3129" s="30">
        <v>235</v>
      </c>
    </row>
    <row r="3130" spans="1:5" x14ac:dyDescent="0.2">
      <c r="A3130" s="30">
        <v>2019</v>
      </c>
      <c r="B3130" s="30">
        <v>12</v>
      </c>
      <c r="C3130" s="30" t="s">
        <v>79</v>
      </c>
      <c r="D3130" s="30" t="s">
        <v>38</v>
      </c>
      <c r="E3130" s="30">
        <v>16</v>
      </c>
    </row>
    <row r="3131" spans="1:5" x14ac:dyDescent="0.2">
      <c r="A3131" s="30">
        <v>2019</v>
      </c>
      <c r="B3131" s="30">
        <v>12</v>
      </c>
      <c r="C3131" s="30" t="s">
        <v>71</v>
      </c>
      <c r="D3131" s="30" t="s">
        <v>49</v>
      </c>
      <c r="E3131" s="30">
        <v>2</v>
      </c>
    </row>
    <row r="3132" spans="1:5" x14ac:dyDescent="0.2">
      <c r="A3132" s="30">
        <v>2019</v>
      </c>
      <c r="B3132" s="30">
        <v>12</v>
      </c>
      <c r="C3132" s="30" t="s">
        <v>71</v>
      </c>
      <c r="D3132" s="30" t="s">
        <v>51</v>
      </c>
      <c r="E3132" s="30">
        <v>1</v>
      </c>
    </row>
    <row r="3133" spans="1:5" x14ac:dyDescent="0.2">
      <c r="A3133" s="30">
        <v>2019</v>
      </c>
      <c r="B3133" s="30">
        <v>12</v>
      </c>
      <c r="C3133" s="30" t="s">
        <v>71</v>
      </c>
      <c r="D3133" s="30" t="s">
        <v>53</v>
      </c>
      <c r="E3133" s="30">
        <v>1</v>
      </c>
    </row>
    <row r="3134" spans="1:5" x14ac:dyDescent="0.2">
      <c r="A3134" s="30">
        <v>2019</v>
      </c>
      <c r="B3134" s="30">
        <v>12</v>
      </c>
      <c r="C3134" s="30" t="s">
        <v>71</v>
      </c>
      <c r="D3134" s="30" t="s">
        <v>54</v>
      </c>
      <c r="E3134" s="30">
        <v>2</v>
      </c>
    </row>
    <row r="3135" spans="1:5" x14ac:dyDescent="0.2">
      <c r="A3135" s="30">
        <v>2019</v>
      </c>
      <c r="B3135" s="30">
        <v>12</v>
      </c>
      <c r="C3135" s="30" t="s">
        <v>71</v>
      </c>
      <c r="D3135" s="30" t="s">
        <v>44</v>
      </c>
      <c r="E3135" s="30">
        <v>5</v>
      </c>
    </row>
    <row r="3136" spans="1:5" x14ac:dyDescent="0.2">
      <c r="A3136" s="30">
        <v>2019</v>
      </c>
      <c r="B3136" s="30">
        <v>12</v>
      </c>
      <c r="C3136" s="30" t="s">
        <v>71</v>
      </c>
      <c r="D3136" s="30" t="s">
        <v>45</v>
      </c>
      <c r="E3136" s="30">
        <v>5</v>
      </c>
    </row>
    <row r="3137" spans="1:5" x14ac:dyDescent="0.2">
      <c r="A3137" s="30">
        <v>2019</v>
      </c>
      <c r="B3137" s="30">
        <v>12</v>
      </c>
      <c r="C3137" s="30" t="s">
        <v>71</v>
      </c>
      <c r="D3137" s="30" t="s">
        <v>46</v>
      </c>
      <c r="E3137" s="30">
        <v>2</v>
      </c>
    </row>
    <row r="3138" spans="1:5" x14ac:dyDescent="0.2">
      <c r="A3138" s="30">
        <v>2019</v>
      </c>
      <c r="B3138" s="30">
        <v>12</v>
      </c>
      <c r="C3138" s="30" t="s">
        <v>71</v>
      </c>
      <c r="D3138" s="30" t="s">
        <v>19</v>
      </c>
      <c r="E3138" s="30">
        <v>29</v>
      </c>
    </row>
    <row r="3139" spans="1:5" x14ac:dyDescent="0.2">
      <c r="A3139" s="30">
        <v>2019</v>
      </c>
      <c r="B3139" s="30">
        <v>12</v>
      </c>
      <c r="C3139" s="30" t="s">
        <v>71</v>
      </c>
      <c r="D3139" s="30" t="s">
        <v>20</v>
      </c>
      <c r="E3139" s="30">
        <v>21</v>
      </c>
    </row>
    <row r="3140" spans="1:5" x14ac:dyDescent="0.2">
      <c r="A3140" s="30">
        <v>2019</v>
      </c>
      <c r="B3140" s="30">
        <v>12</v>
      </c>
      <c r="C3140" s="30" t="s">
        <v>71</v>
      </c>
      <c r="D3140" s="30" t="s">
        <v>21</v>
      </c>
      <c r="E3140" s="30">
        <v>13</v>
      </c>
    </row>
    <row r="3141" spans="1:5" x14ac:dyDescent="0.2">
      <c r="A3141" s="30">
        <v>2019</v>
      </c>
      <c r="B3141" s="30">
        <v>12</v>
      </c>
      <c r="C3141" s="30" t="s">
        <v>71</v>
      </c>
      <c r="D3141" s="30" t="s">
        <v>22</v>
      </c>
      <c r="E3141" s="30">
        <v>5</v>
      </c>
    </row>
    <row r="3142" spans="1:5" x14ac:dyDescent="0.2">
      <c r="A3142" s="30">
        <v>2019</v>
      </c>
      <c r="B3142" s="30">
        <v>12</v>
      </c>
      <c r="C3142" s="30" t="s">
        <v>71</v>
      </c>
      <c r="D3142" s="30" t="s">
        <v>24</v>
      </c>
      <c r="E3142" s="30">
        <v>9</v>
      </c>
    </row>
    <row r="3143" spans="1:5" x14ac:dyDescent="0.2">
      <c r="A3143" s="30">
        <v>2019</v>
      </c>
      <c r="B3143" s="30">
        <v>12</v>
      </c>
      <c r="C3143" s="30" t="s">
        <v>71</v>
      </c>
      <c r="D3143" s="30" t="s">
        <v>25</v>
      </c>
      <c r="E3143" s="30">
        <v>5</v>
      </c>
    </row>
    <row r="3144" spans="1:5" x14ac:dyDescent="0.2">
      <c r="A3144" s="30">
        <v>2019</v>
      </c>
      <c r="B3144" s="30">
        <v>12</v>
      </c>
      <c r="C3144" s="30" t="s">
        <v>71</v>
      </c>
      <c r="D3144" s="30" t="s">
        <v>26</v>
      </c>
      <c r="E3144" s="30">
        <v>9</v>
      </c>
    </row>
    <row r="3145" spans="1:5" x14ac:dyDescent="0.2">
      <c r="A3145" s="30">
        <v>2019</v>
      </c>
      <c r="B3145" s="30">
        <v>12</v>
      </c>
      <c r="C3145" s="30" t="s">
        <v>71</v>
      </c>
      <c r="D3145" s="30" t="s">
        <v>27</v>
      </c>
      <c r="E3145" s="30">
        <v>3</v>
      </c>
    </row>
    <row r="3146" spans="1:5" x14ac:dyDescent="0.2">
      <c r="A3146" s="30">
        <v>2019</v>
      </c>
      <c r="B3146" s="30">
        <v>12</v>
      </c>
      <c r="C3146" s="30" t="s">
        <v>71</v>
      </c>
      <c r="D3146" s="30" t="s">
        <v>29</v>
      </c>
      <c r="E3146" s="30">
        <v>9</v>
      </c>
    </row>
    <row r="3147" spans="1:5" x14ac:dyDescent="0.2">
      <c r="A3147" s="30">
        <v>2019</v>
      </c>
      <c r="B3147" s="30">
        <v>12</v>
      </c>
      <c r="C3147" s="30" t="s">
        <v>71</v>
      </c>
      <c r="D3147" s="30" t="s">
        <v>30</v>
      </c>
      <c r="E3147" s="30">
        <v>12</v>
      </c>
    </row>
    <row r="3148" spans="1:5" x14ac:dyDescent="0.2">
      <c r="A3148" s="30">
        <v>2019</v>
      </c>
      <c r="B3148" s="30">
        <v>12</v>
      </c>
      <c r="C3148" s="30" t="s">
        <v>71</v>
      </c>
      <c r="D3148" s="30" t="s">
        <v>31</v>
      </c>
      <c r="E3148" s="30">
        <v>5</v>
      </c>
    </row>
    <row r="3149" spans="1:5" x14ac:dyDescent="0.2">
      <c r="A3149" s="30">
        <v>2019</v>
      </c>
      <c r="B3149" s="30">
        <v>12</v>
      </c>
      <c r="C3149" s="30" t="s">
        <v>71</v>
      </c>
      <c r="D3149" s="30" t="s">
        <v>32</v>
      </c>
      <c r="E3149" s="30">
        <v>1</v>
      </c>
    </row>
    <row r="3150" spans="1:5" x14ac:dyDescent="0.2">
      <c r="A3150" s="30">
        <v>2019</v>
      </c>
      <c r="B3150" s="30">
        <v>12</v>
      </c>
      <c r="C3150" s="30" t="s">
        <v>71</v>
      </c>
      <c r="D3150" s="30" t="s">
        <v>34</v>
      </c>
      <c r="E3150" s="30">
        <v>9</v>
      </c>
    </row>
    <row r="3151" spans="1:5" x14ac:dyDescent="0.2">
      <c r="A3151" s="30">
        <v>2019</v>
      </c>
      <c r="B3151" s="30">
        <v>12</v>
      </c>
      <c r="C3151" s="30" t="s">
        <v>71</v>
      </c>
      <c r="D3151" s="30" t="s">
        <v>39</v>
      </c>
      <c r="E3151" s="30">
        <v>14</v>
      </c>
    </row>
    <row r="3152" spans="1:5" x14ac:dyDescent="0.2">
      <c r="A3152" s="30">
        <v>2019</v>
      </c>
      <c r="B3152" s="30">
        <v>12</v>
      </c>
      <c r="C3152" s="30" t="s">
        <v>71</v>
      </c>
      <c r="D3152" s="30" t="s">
        <v>35</v>
      </c>
      <c r="E3152" s="30">
        <v>7</v>
      </c>
    </row>
    <row r="3153" spans="1:5" x14ac:dyDescent="0.2">
      <c r="A3153" s="30">
        <v>2019</v>
      </c>
      <c r="B3153" s="30">
        <v>12</v>
      </c>
      <c r="C3153" s="30" t="s">
        <v>71</v>
      </c>
      <c r="D3153" s="30" t="s">
        <v>40</v>
      </c>
      <c r="E3153" s="30">
        <v>13</v>
      </c>
    </row>
    <row r="3154" spans="1:5" x14ac:dyDescent="0.2">
      <c r="A3154" s="30">
        <v>2019</v>
      </c>
      <c r="B3154" s="30">
        <v>12</v>
      </c>
      <c r="C3154" s="30" t="s">
        <v>71</v>
      </c>
      <c r="D3154" s="30" t="s">
        <v>36</v>
      </c>
      <c r="E3154" s="30">
        <v>9</v>
      </c>
    </row>
    <row r="3155" spans="1:5" x14ac:dyDescent="0.2">
      <c r="A3155" s="30">
        <v>2019</v>
      </c>
      <c r="B3155" s="30">
        <v>12</v>
      </c>
      <c r="C3155" s="30" t="s">
        <v>71</v>
      </c>
      <c r="D3155" s="30" t="s">
        <v>41</v>
      </c>
      <c r="E3155" s="30">
        <v>11</v>
      </c>
    </row>
    <row r="3156" spans="1:5" x14ac:dyDescent="0.2">
      <c r="A3156" s="30">
        <v>2019</v>
      </c>
      <c r="B3156" s="30">
        <v>12</v>
      </c>
      <c r="C3156" s="30" t="s">
        <v>71</v>
      </c>
      <c r="D3156" s="30" t="s">
        <v>37</v>
      </c>
      <c r="E3156" s="30">
        <v>3</v>
      </c>
    </row>
    <row r="3157" spans="1:5" x14ac:dyDescent="0.2">
      <c r="A3157" s="30">
        <v>2019</v>
      </c>
      <c r="B3157" s="30">
        <v>12</v>
      </c>
      <c r="C3157" s="30" t="s">
        <v>71</v>
      </c>
      <c r="D3157" s="30" t="s">
        <v>42</v>
      </c>
      <c r="E3157" s="30">
        <v>1</v>
      </c>
    </row>
    <row r="3158" spans="1:5" x14ac:dyDescent="0.2">
      <c r="A3158" s="30">
        <v>2019</v>
      </c>
      <c r="B3158" s="30">
        <v>12</v>
      </c>
      <c r="C3158" s="30" t="s">
        <v>65</v>
      </c>
      <c r="D3158" s="30" t="s">
        <v>49</v>
      </c>
      <c r="E3158" s="30">
        <v>3</v>
      </c>
    </row>
    <row r="3159" spans="1:5" x14ac:dyDescent="0.2">
      <c r="A3159" s="30">
        <v>2019</v>
      </c>
      <c r="B3159" s="30">
        <v>12</v>
      </c>
      <c r="C3159" s="30" t="s">
        <v>65</v>
      </c>
      <c r="D3159" s="30" t="s">
        <v>50</v>
      </c>
      <c r="E3159" s="30">
        <v>2</v>
      </c>
    </row>
    <row r="3160" spans="1:5" x14ac:dyDescent="0.2">
      <c r="A3160" s="30">
        <v>2019</v>
      </c>
      <c r="B3160" s="30">
        <v>12</v>
      </c>
      <c r="C3160" s="30" t="s">
        <v>65</v>
      </c>
      <c r="D3160" s="30" t="s">
        <v>51</v>
      </c>
      <c r="E3160" s="30">
        <v>4</v>
      </c>
    </row>
    <row r="3161" spans="1:5" x14ac:dyDescent="0.2">
      <c r="A3161" s="30">
        <v>2019</v>
      </c>
      <c r="B3161" s="30">
        <v>12</v>
      </c>
      <c r="C3161" s="30" t="s">
        <v>65</v>
      </c>
      <c r="D3161" s="30" t="s">
        <v>53</v>
      </c>
      <c r="E3161" s="30">
        <v>3</v>
      </c>
    </row>
    <row r="3162" spans="1:5" x14ac:dyDescent="0.2">
      <c r="A3162" s="30">
        <v>2019</v>
      </c>
      <c r="B3162" s="30">
        <v>12</v>
      </c>
      <c r="C3162" s="30" t="s">
        <v>65</v>
      </c>
      <c r="D3162" s="30" t="s">
        <v>54</v>
      </c>
      <c r="E3162" s="30">
        <v>1</v>
      </c>
    </row>
    <row r="3163" spans="1:5" x14ac:dyDescent="0.2">
      <c r="A3163" s="30">
        <v>2019</v>
      </c>
      <c r="B3163" s="30">
        <v>12</v>
      </c>
      <c r="C3163" s="30" t="s">
        <v>65</v>
      </c>
      <c r="D3163" s="30" t="s">
        <v>57</v>
      </c>
      <c r="E3163" s="30">
        <v>4</v>
      </c>
    </row>
    <row r="3164" spans="1:5" x14ac:dyDescent="0.2">
      <c r="A3164" s="30">
        <v>2019</v>
      </c>
      <c r="B3164" s="30">
        <v>12</v>
      </c>
      <c r="C3164" s="30" t="s">
        <v>65</v>
      </c>
      <c r="D3164" s="30" t="s">
        <v>44</v>
      </c>
      <c r="E3164" s="30">
        <v>13</v>
      </c>
    </row>
    <row r="3165" spans="1:5" x14ac:dyDescent="0.2">
      <c r="A3165" s="30">
        <v>2019</v>
      </c>
      <c r="B3165" s="30">
        <v>12</v>
      </c>
      <c r="C3165" s="30" t="s">
        <v>65</v>
      </c>
      <c r="D3165" s="30" t="s">
        <v>45</v>
      </c>
      <c r="E3165" s="30">
        <v>14</v>
      </c>
    </row>
    <row r="3166" spans="1:5" x14ac:dyDescent="0.2">
      <c r="A3166" s="30">
        <v>2019</v>
      </c>
      <c r="B3166" s="30">
        <v>12</v>
      </c>
      <c r="C3166" s="30" t="s">
        <v>65</v>
      </c>
      <c r="D3166" s="30" t="s">
        <v>46</v>
      </c>
      <c r="E3166" s="30">
        <v>29</v>
      </c>
    </row>
    <row r="3167" spans="1:5" x14ac:dyDescent="0.2">
      <c r="A3167" s="30">
        <v>2019</v>
      </c>
      <c r="B3167" s="30">
        <v>12</v>
      </c>
      <c r="C3167" s="30" t="s">
        <v>65</v>
      </c>
      <c r="D3167" s="30" t="s">
        <v>19</v>
      </c>
      <c r="E3167" s="30">
        <v>71</v>
      </c>
    </row>
    <row r="3168" spans="1:5" x14ac:dyDescent="0.2">
      <c r="A3168" s="30">
        <v>2019</v>
      </c>
      <c r="B3168" s="30">
        <v>12</v>
      </c>
      <c r="C3168" s="30" t="s">
        <v>65</v>
      </c>
      <c r="D3168" s="30" t="s">
        <v>20</v>
      </c>
      <c r="E3168" s="30">
        <v>599</v>
      </c>
    </row>
    <row r="3169" spans="1:5" x14ac:dyDescent="0.2">
      <c r="A3169" s="30">
        <v>2019</v>
      </c>
      <c r="B3169" s="30">
        <v>12</v>
      </c>
      <c r="C3169" s="30" t="s">
        <v>65</v>
      </c>
      <c r="D3169" s="30" t="s">
        <v>21</v>
      </c>
      <c r="E3169" s="30">
        <v>1884</v>
      </c>
    </row>
    <row r="3170" spans="1:5" x14ac:dyDescent="0.2">
      <c r="A3170" s="30">
        <v>2019</v>
      </c>
      <c r="B3170" s="30">
        <v>12</v>
      </c>
      <c r="C3170" s="30" t="s">
        <v>65</v>
      </c>
      <c r="D3170" s="30" t="s">
        <v>22</v>
      </c>
      <c r="E3170" s="30">
        <v>34</v>
      </c>
    </row>
    <row r="3171" spans="1:5" x14ac:dyDescent="0.2">
      <c r="A3171" s="30">
        <v>2019</v>
      </c>
      <c r="B3171" s="30">
        <v>12</v>
      </c>
      <c r="C3171" s="30" t="s">
        <v>65</v>
      </c>
      <c r="D3171" s="30" t="s">
        <v>24</v>
      </c>
      <c r="E3171" s="30">
        <v>37</v>
      </c>
    </row>
    <row r="3172" spans="1:5" x14ac:dyDescent="0.2">
      <c r="A3172" s="30">
        <v>2019</v>
      </c>
      <c r="B3172" s="30">
        <v>12</v>
      </c>
      <c r="C3172" s="30" t="s">
        <v>65</v>
      </c>
      <c r="D3172" s="30" t="s">
        <v>25</v>
      </c>
      <c r="E3172" s="30">
        <v>426</v>
      </c>
    </row>
    <row r="3173" spans="1:5" x14ac:dyDescent="0.2">
      <c r="A3173" s="30">
        <v>2019</v>
      </c>
      <c r="B3173" s="30">
        <v>12</v>
      </c>
      <c r="C3173" s="30" t="s">
        <v>65</v>
      </c>
      <c r="D3173" s="30" t="s">
        <v>26</v>
      </c>
      <c r="E3173" s="30">
        <v>1733</v>
      </c>
    </row>
    <row r="3174" spans="1:5" x14ac:dyDescent="0.2">
      <c r="A3174" s="30">
        <v>2019</v>
      </c>
      <c r="B3174" s="30">
        <v>12</v>
      </c>
      <c r="C3174" s="30" t="s">
        <v>65</v>
      </c>
      <c r="D3174" s="30" t="s">
        <v>27</v>
      </c>
      <c r="E3174" s="30">
        <v>44</v>
      </c>
    </row>
    <row r="3175" spans="1:5" x14ac:dyDescent="0.2">
      <c r="A3175" s="30">
        <v>2019</v>
      </c>
      <c r="B3175" s="30">
        <v>12</v>
      </c>
      <c r="C3175" s="30" t="s">
        <v>65</v>
      </c>
      <c r="D3175" s="30" t="s">
        <v>28</v>
      </c>
      <c r="E3175" s="30">
        <v>1</v>
      </c>
    </row>
    <row r="3176" spans="1:5" x14ac:dyDescent="0.2">
      <c r="A3176" s="30">
        <v>2019</v>
      </c>
      <c r="B3176" s="30">
        <v>12</v>
      </c>
      <c r="C3176" s="30" t="s">
        <v>65</v>
      </c>
      <c r="D3176" s="30" t="s">
        <v>29</v>
      </c>
      <c r="E3176" s="30">
        <v>36</v>
      </c>
    </row>
    <row r="3177" spans="1:5" x14ac:dyDescent="0.2">
      <c r="A3177" s="30">
        <v>2019</v>
      </c>
      <c r="B3177" s="30">
        <v>12</v>
      </c>
      <c r="C3177" s="30" t="s">
        <v>65</v>
      </c>
      <c r="D3177" s="30" t="s">
        <v>30</v>
      </c>
      <c r="E3177" s="30">
        <v>250</v>
      </c>
    </row>
    <row r="3178" spans="1:5" x14ac:dyDescent="0.2">
      <c r="A3178" s="30">
        <v>2019</v>
      </c>
      <c r="B3178" s="30">
        <v>12</v>
      </c>
      <c r="C3178" s="30" t="s">
        <v>65</v>
      </c>
      <c r="D3178" s="30" t="s">
        <v>31</v>
      </c>
      <c r="E3178" s="30">
        <v>925</v>
      </c>
    </row>
    <row r="3179" spans="1:5" x14ac:dyDescent="0.2">
      <c r="A3179" s="30">
        <v>2019</v>
      </c>
      <c r="B3179" s="30">
        <v>12</v>
      </c>
      <c r="C3179" s="30" t="s">
        <v>65</v>
      </c>
      <c r="D3179" s="30" t="s">
        <v>32</v>
      </c>
      <c r="E3179" s="30">
        <v>25</v>
      </c>
    </row>
    <row r="3180" spans="1:5" x14ac:dyDescent="0.2">
      <c r="A3180" s="30">
        <v>2019</v>
      </c>
      <c r="B3180" s="30">
        <v>12</v>
      </c>
      <c r="C3180" s="30" t="s">
        <v>65</v>
      </c>
      <c r="D3180" s="30" t="s">
        <v>34</v>
      </c>
      <c r="E3180" s="30">
        <v>31</v>
      </c>
    </row>
    <row r="3181" spans="1:5" x14ac:dyDescent="0.2">
      <c r="A3181" s="30">
        <v>2019</v>
      </c>
      <c r="B3181" s="30">
        <v>12</v>
      </c>
      <c r="C3181" s="30" t="s">
        <v>65</v>
      </c>
      <c r="D3181" s="30" t="s">
        <v>39</v>
      </c>
      <c r="E3181" s="30">
        <v>14</v>
      </c>
    </row>
    <row r="3182" spans="1:5" x14ac:dyDescent="0.2">
      <c r="A3182" s="30">
        <v>2019</v>
      </c>
      <c r="B3182" s="30">
        <v>12</v>
      </c>
      <c r="C3182" s="30" t="s">
        <v>65</v>
      </c>
      <c r="D3182" s="30" t="s">
        <v>35</v>
      </c>
      <c r="E3182" s="30">
        <v>123</v>
      </c>
    </row>
    <row r="3183" spans="1:5" x14ac:dyDescent="0.2">
      <c r="A3183" s="30">
        <v>2019</v>
      </c>
      <c r="B3183" s="30">
        <v>12</v>
      </c>
      <c r="C3183" s="30" t="s">
        <v>65</v>
      </c>
      <c r="D3183" s="30" t="s">
        <v>40</v>
      </c>
      <c r="E3183" s="30">
        <v>58</v>
      </c>
    </row>
    <row r="3184" spans="1:5" x14ac:dyDescent="0.2">
      <c r="A3184" s="30">
        <v>2019</v>
      </c>
      <c r="B3184" s="30">
        <v>12</v>
      </c>
      <c r="C3184" s="30" t="s">
        <v>65</v>
      </c>
      <c r="D3184" s="30" t="s">
        <v>36</v>
      </c>
      <c r="E3184" s="30">
        <v>354</v>
      </c>
    </row>
    <row r="3185" spans="1:5" x14ac:dyDescent="0.2">
      <c r="A3185" s="30">
        <v>2019</v>
      </c>
      <c r="B3185" s="30">
        <v>12</v>
      </c>
      <c r="C3185" s="30" t="s">
        <v>65</v>
      </c>
      <c r="D3185" s="30" t="s">
        <v>41</v>
      </c>
      <c r="E3185" s="30">
        <v>100</v>
      </c>
    </row>
    <row r="3186" spans="1:5" x14ac:dyDescent="0.2">
      <c r="A3186" s="30">
        <v>2019</v>
      </c>
      <c r="B3186" s="30">
        <v>12</v>
      </c>
      <c r="C3186" s="30" t="s">
        <v>65</v>
      </c>
      <c r="D3186" s="30" t="s">
        <v>37</v>
      </c>
      <c r="E3186" s="30">
        <v>8</v>
      </c>
    </row>
    <row r="3187" spans="1:5" x14ac:dyDescent="0.2">
      <c r="A3187" s="30">
        <v>2019</v>
      </c>
      <c r="B3187" s="30">
        <v>12</v>
      </c>
      <c r="C3187" s="30" t="s">
        <v>65</v>
      </c>
      <c r="D3187" s="30" t="s">
        <v>42</v>
      </c>
      <c r="E3187" s="30">
        <v>3</v>
      </c>
    </row>
    <row r="3188" spans="1:5" x14ac:dyDescent="0.2">
      <c r="A3188" s="30">
        <v>2019</v>
      </c>
      <c r="B3188" s="30">
        <v>12</v>
      </c>
      <c r="C3188" s="30" t="s">
        <v>67</v>
      </c>
      <c r="D3188" s="30" t="s">
        <v>49</v>
      </c>
      <c r="E3188" s="30">
        <v>1</v>
      </c>
    </row>
    <row r="3189" spans="1:5" x14ac:dyDescent="0.2">
      <c r="A3189" s="30">
        <v>2019</v>
      </c>
      <c r="B3189" s="30">
        <v>12</v>
      </c>
      <c r="C3189" s="30" t="s">
        <v>67</v>
      </c>
      <c r="D3189" s="30" t="s">
        <v>50</v>
      </c>
      <c r="E3189" s="30">
        <v>1</v>
      </c>
    </row>
    <row r="3190" spans="1:5" x14ac:dyDescent="0.2">
      <c r="A3190" s="30">
        <v>2019</v>
      </c>
      <c r="B3190" s="30">
        <v>12</v>
      </c>
      <c r="C3190" s="30" t="s">
        <v>67</v>
      </c>
      <c r="D3190" s="30" t="s">
        <v>51</v>
      </c>
      <c r="E3190" s="30">
        <v>1</v>
      </c>
    </row>
    <row r="3191" spans="1:5" x14ac:dyDescent="0.2">
      <c r="A3191" s="30">
        <v>2019</v>
      </c>
      <c r="B3191" s="30">
        <v>12</v>
      </c>
      <c r="C3191" s="30" t="s">
        <v>67</v>
      </c>
      <c r="D3191" s="30" t="s">
        <v>53</v>
      </c>
      <c r="E3191" s="30">
        <v>1</v>
      </c>
    </row>
    <row r="3192" spans="1:5" x14ac:dyDescent="0.2">
      <c r="A3192" s="30">
        <v>2019</v>
      </c>
      <c r="B3192" s="30">
        <v>12</v>
      </c>
      <c r="C3192" s="30" t="s">
        <v>67</v>
      </c>
      <c r="D3192" s="30" t="s">
        <v>54</v>
      </c>
      <c r="E3192" s="30">
        <v>1</v>
      </c>
    </row>
    <row r="3193" spans="1:5" x14ac:dyDescent="0.2">
      <c r="A3193" s="30">
        <v>2019</v>
      </c>
      <c r="B3193" s="30">
        <v>12</v>
      </c>
      <c r="C3193" s="30" t="s">
        <v>67</v>
      </c>
      <c r="D3193" s="30" t="s">
        <v>57</v>
      </c>
      <c r="E3193" s="30">
        <v>1</v>
      </c>
    </row>
    <row r="3194" spans="1:5" x14ac:dyDescent="0.2">
      <c r="A3194" s="30">
        <v>2019</v>
      </c>
      <c r="B3194" s="30">
        <v>12</v>
      </c>
      <c r="C3194" s="30" t="s">
        <v>67</v>
      </c>
      <c r="D3194" s="30" t="s">
        <v>44</v>
      </c>
      <c r="E3194" s="30">
        <v>6</v>
      </c>
    </row>
    <row r="3195" spans="1:5" x14ac:dyDescent="0.2">
      <c r="A3195" s="30">
        <v>2019</v>
      </c>
      <c r="B3195" s="30">
        <v>12</v>
      </c>
      <c r="C3195" s="30" t="s">
        <v>67</v>
      </c>
      <c r="D3195" s="30" t="s">
        <v>45</v>
      </c>
      <c r="E3195" s="30">
        <v>11</v>
      </c>
    </row>
    <row r="3196" spans="1:5" x14ac:dyDescent="0.2">
      <c r="A3196" s="30">
        <v>2019</v>
      </c>
      <c r="B3196" s="30">
        <v>12</v>
      </c>
      <c r="C3196" s="30" t="s">
        <v>67</v>
      </c>
      <c r="D3196" s="30" t="s">
        <v>46</v>
      </c>
      <c r="E3196" s="30">
        <v>13</v>
      </c>
    </row>
    <row r="3197" spans="1:5" x14ac:dyDescent="0.2">
      <c r="A3197" s="30">
        <v>2019</v>
      </c>
      <c r="B3197" s="30">
        <v>12</v>
      </c>
      <c r="C3197" s="30" t="s">
        <v>67</v>
      </c>
      <c r="D3197" s="30" t="s">
        <v>19</v>
      </c>
      <c r="E3197" s="30">
        <v>67</v>
      </c>
    </row>
    <row r="3198" spans="1:5" x14ac:dyDescent="0.2">
      <c r="A3198" s="30">
        <v>2019</v>
      </c>
      <c r="B3198" s="30">
        <v>12</v>
      </c>
      <c r="C3198" s="30" t="s">
        <v>67</v>
      </c>
      <c r="D3198" s="30" t="s">
        <v>20</v>
      </c>
      <c r="E3198" s="30">
        <v>491</v>
      </c>
    </row>
    <row r="3199" spans="1:5" x14ac:dyDescent="0.2">
      <c r="A3199" s="30">
        <v>2019</v>
      </c>
      <c r="B3199" s="30">
        <v>12</v>
      </c>
      <c r="C3199" s="30" t="s">
        <v>67</v>
      </c>
      <c r="D3199" s="30" t="s">
        <v>21</v>
      </c>
      <c r="E3199" s="30">
        <v>785</v>
      </c>
    </row>
    <row r="3200" spans="1:5" x14ac:dyDescent="0.2">
      <c r="A3200" s="30">
        <v>2019</v>
      </c>
      <c r="B3200" s="30">
        <v>12</v>
      </c>
      <c r="C3200" s="30" t="s">
        <v>67</v>
      </c>
      <c r="D3200" s="30" t="s">
        <v>22</v>
      </c>
      <c r="E3200" s="30">
        <v>131</v>
      </c>
    </row>
    <row r="3201" spans="1:5" x14ac:dyDescent="0.2">
      <c r="A3201" s="30">
        <v>2019</v>
      </c>
      <c r="B3201" s="30">
        <v>12</v>
      </c>
      <c r="C3201" s="30" t="s">
        <v>67</v>
      </c>
      <c r="D3201" s="30" t="s">
        <v>23</v>
      </c>
      <c r="E3201" s="30">
        <v>4</v>
      </c>
    </row>
    <row r="3202" spans="1:5" x14ac:dyDescent="0.2">
      <c r="A3202" s="30">
        <v>2019</v>
      </c>
      <c r="B3202" s="30">
        <v>12</v>
      </c>
      <c r="C3202" s="30" t="s">
        <v>67</v>
      </c>
      <c r="D3202" s="30" t="s">
        <v>24</v>
      </c>
      <c r="E3202" s="30">
        <v>32</v>
      </c>
    </row>
    <row r="3203" spans="1:5" x14ac:dyDescent="0.2">
      <c r="A3203" s="30">
        <v>2019</v>
      </c>
      <c r="B3203" s="30">
        <v>12</v>
      </c>
      <c r="C3203" s="30" t="s">
        <v>67</v>
      </c>
      <c r="D3203" s="30" t="s">
        <v>25</v>
      </c>
      <c r="E3203" s="30">
        <v>243</v>
      </c>
    </row>
    <row r="3204" spans="1:5" x14ac:dyDescent="0.2">
      <c r="A3204" s="30">
        <v>2019</v>
      </c>
      <c r="B3204" s="30">
        <v>12</v>
      </c>
      <c r="C3204" s="30" t="s">
        <v>67</v>
      </c>
      <c r="D3204" s="30" t="s">
        <v>26</v>
      </c>
      <c r="E3204" s="30">
        <v>510</v>
      </c>
    </row>
    <row r="3205" spans="1:5" x14ac:dyDescent="0.2">
      <c r="A3205" s="30">
        <v>2019</v>
      </c>
      <c r="B3205" s="30">
        <v>12</v>
      </c>
      <c r="C3205" s="30" t="s">
        <v>67</v>
      </c>
      <c r="D3205" s="30" t="s">
        <v>27</v>
      </c>
      <c r="E3205" s="30">
        <v>107</v>
      </c>
    </row>
    <row r="3206" spans="1:5" x14ac:dyDescent="0.2">
      <c r="A3206" s="30">
        <v>2019</v>
      </c>
      <c r="B3206" s="30">
        <v>12</v>
      </c>
      <c r="C3206" s="30" t="s">
        <v>67</v>
      </c>
      <c r="D3206" s="30" t="s">
        <v>28</v>
      </c>
      <c r="E3206" s="30">
        <v>11</v>
      </c>
    </row>
    <row r="3207" spans="1:5" x14ac:dyDescent="0.2">
      <c r="A3207" s="30">
        <v>2019</v>
      </c>
      <c r="B3207" s="30">
        <v>12</v>
      </c>
      <c r="C3207" s="30" t="s">
        <v>67</v>
      </c>
      <c r="D3207" s="30" t="s">
        <v>29</v>
      </c>
      <c r="E3207" s="30">
        <v>22</v>
      </c>
    </row>
    <row r="3208" spans="1:5" x14ac:dyDescent="0.2">
      <c r="A3208" s="30">
        <v>2019</v>
      </c>
      <c r="B3208" s="30">
        <v>12</v>
      </c>
      <c r="C3208" s="30" t="s">
        <v>67</v>
      </c>
      <c r="D3208" s="30" t="s">
        <v>30</v>
      </c>
      <c r="E3208" s="30">
        <v>174</v>
      </c>
    </row>
    <row r="3209" spans="1:5" x14ac:dyDescent="0.2">
      <c r="A3209" s="30">
        <v>2019</v>
      </c>
      <c r="B3209" s="30">
        <v>12</v>
      </c>
      <c r="C3209" s="30" t="s">
        <v>67</v>
      </c>
      <c r="D3209" s="30" t="s">
        <v>31</v>
      </c>
      <c r="E3209" s="30">
        <v>306</v>
      </c>
    </row>
    <row r="3210" spans="1:5" x14ac:dyDescent="0.2">
      <c r="A3210" s="30">
        <v>2019</v>
      </c>
      <c r="B3210" s="30">
        <v>12</v>
      </c>
      <c r="C3210" s="30" t="s">
        <v>67</v>
      </c>
      <c r="D3210" s="30" t="s">
        <v>32</v>
      </c>
      <c r="E3210" s="30">
        <v>65</v>
      </c>
    </row>
    <row r="3211" spans="1:5" x14ac:dyDescent="0.2">
      <c r="A3211" s="30">
        <v>2019</v>
      </c>
      <c r="B3211" s="30">
        <v>12</v>
      </c>
      <c r="C3211" s="30" t="s">
        <v>67</v>
      </c>
      <c r="D3211" s="30" t="s">
        <v>33</v>
      </c>
      <c r="E3211" s="30">
        <v>5</v>
      </c>
    </row>
    <row r="3212" spans="1:5" x14ac:dyDescent="0.2">
      <c r="A3212" s="30">
        <v>2019</v>
      </c>
      <c r="B3212" s="30">
        <v>12</v>
      </c>
      <c r="C3212" s="30" t="s">
        <v>67</v>
      </c>
      <c r="D3212" s="30" t="s">
        <v>34</v>
      </c>
      <c r="E3212" s="30">
        <v>17</v>
      </c>
    </row>
    <row r="3213" spans="1:5" x14ac:dyDescent="0.2">
      <c r="A3213" s="30">
        <v>2019</v>
      </c>
      <c r="B3213" s="30">
        <v>12</v>
      </c>
      <c r="C3213" s="30" t="s">
        <v>67</v>
      </c>
      <c r="D3213" s="30" t="s">
        <v>39</v>
      </c>
      <c r="E3213" s="30">
        <v>6</v>
      </c>
    </row>
    <row r="3214" spans="1:5" x14ac:dyDescent="0.2">
      <c r="A3214" s="30">
        <v>2019</v>
      </c>
      <c r="B3214" s="30">
        <v>12</v>
      </c>
      <c r="C3214" s="30" t="s">
        <v>67</v>
      </c>
      <c r="D3214" s="30" t="s">
        <v>35</v>
      </c>
      <c r="E3214" s="30">
        <v>70</v>
      </c>
    </row>
    <row r="3215" spans="1:5" x14ac:dyDescent="0.2">
      <c r="A3215" s="30">
        <v>2019</v>
      </c>
      <c r="B3215" s="30">
        <v>12</v>
      </c>
      <c r="C3215" s="30" t="s">
        <v>67</v>
      </c>
      <c r="D3215" s="30" t="s">
        <v>40</v>
      </c>
      <c r="E3215" s="30">
        <v>27</v>
      </c>
    </row>
    <row r="3216" spans="1:5" x14ac:dyDescent="0.2">
      <c r="A3216" s="30">
        <v>2019</v>
      </c>
      <c r="B3216" s="30">
        <v>12</v>
      </c>
      <c r="C3216" s="30" t="s">
        <v>67</v>
      </c>
      <c r="D3216" s="30" t="s">
        <v>36</v>
      </c>
      <c r="E3216" s="30">
        <v>112</v>
      </c>
    </row>
    <row r="3217" spans="1:5" x14ac:dyDescent="0.2">
      <c r="A3217" s="30">
        <v>2019</v>
      </c>
      <c r="B3217" s="30">
        <v>12</v>
      </c>
      <c r="C3217" s="30" t="s">
        <v>67</v>
      </c>
      <c r="D3217" s="30" t="s">
        <v>41</v>
      </c>
      <c r="E3217" s="30">
        <v>29</v>
      </c>
    </row>
    <row r="3218" spans="1:5" x14ac:dyDescent="0.2">
      <c r="A3218" s="30">
        <v>2019</v>
      </c>
      <c r="B3218" s="30">
        <v>12</v>
      </c>
      <c r="C3218" s="30" t="s">
        <v>67</v>
      </c>
      <c r="D3218" s="30" t="s">
        <v>37</v>
      </c>
      <c r="E3218" s="30">
        <v>10</v>
      </c>
    </row>
    <row r="3219" spans="1:5" x14ac:dyDescent="0.2">
      <c r="A3219" s="30">
        <v>2019</v>
      </c>
      <c r="B3219" s="30">
        <v>12</v>
      </c>
      <c r="C3219" s="30" t="s">
        <v>67</v>
      </c>
      <c r="D3219" s="30" t="s">
        <v>42</v>
      </c>
      <c r="E3219" s="30">
        <v>3</v>
      </c>
    </row>
    <row r="3220" spans="1:5" x14ac:dyDescent="0.2">
      <c r="A3220" s="30">
        <v>2019</v>
      </c>
      <c r="B3220" s="30">
        <v>12</v>
      </c>
      <c r="C3220" s="30" t="s">
        <v>67</v>
      </c>
      <c r="D3220" s="30" t="s">
        <v>38</v>
      </c>
      <c r="E3220" s="30">
        <v>1</v>
      </c>
    </row>
    <row r="3221" spans="1:5" x14ac:dyDescent="0.2">
      <c r="A3221" s="30">
        <v>2019</v>
      </c>
      <c r="B3221" s="30">
        <v>12</v>
      </c>
      <c r="C3221" s="30" t="s">
        <v>69</v>
      </c>
      <c r="D3221" s="30" t="s">
        <v>49</v>
      </c>
      <c r="E3221" s="30">
        <v>12</v>
      </c>
    </row>
    <row r="3222" spans="1:5" x14ac:dyDescent="0.2">
      <c r="A3222" s="30">
        <v>2019</v>
      </c>
      <c r="B3222" s="30">
        <v>12</v>
      </c>
      <c r="C3222" s="30" t="s">
        <v>69</v>
      </c>
      <c r="D3222" s="30" t="s">
        <v>50</v>
      </c>
      <c r="E3222" s="30">
        <v>10</v>
      </c>
    </row>
    <row r="3223" spans="1:5" x14ac:dyDescent="0.2">
      <c r="A3223" s="30">
        <v>2019</v>
      </c>
      <c r="B3223" s="30">
        <v>12</v>
      </c>
      <c r="C3223" s="30" t="s">
        <v>69</v>
      </c>
      <c r="D3223" s="30" t="s">
        <v>51</v>
      </c>
      <c r="E3223" s="30">
        <v>16</v>
      </c>
    </row>
    <row r="3224" spans="1:5" x14ac:dyDescent="0.2">
      <c r="A3224" s="30">
        <v>2019</v>
      </c>
      <c r="B3224" s="30">
        <v>12</v>
      </c>
      <c r="C3224" s="30" t="s">
        <v>69</v>
      </c>
      <c r="D3224" s="30" t="s">
        <v>52</v>
      </c>
      <c r="E3224" s="30">
        <v>1</v>
      </c>
    </row>
    <row r="3225" spans="1:5" x14ac:dyDescent="0.2">
      <c r="A3225" s="30">
        <v>2019</v>
      </c>
      <c r="B3225" s="30">
        <v>12</v>
      </c>
      <c r="C3225" s="30" t="s">
        <v>69</v>
      </c>
      <c r="D3225" s="30" t="s">
        <v>53</v>
      </c>
      <c r="E3225" s="30">
        <v>10</v>
      </c>
    </row>
    <row r="3226" spans="1:5" x14ac:dyDescent="0.2">
      <c r="A3226" s="30">
        <v>2019</v>
      </c>
      <c r="B3226" s="30">
        <v>12</v>
      </c>
      <c r="C3226" s="30" t="s">
        <v>69</v>
      </c>
      <c r="D3226" s="30" t="s">
        <v>54</v>
      </c>
      <c r="E3226" s="30">
        <v>3</v>
      </c>
    </row>
    <row r="3227" spans="1:5" x14ac:dyDescent="0.2">
      <c r="A3227" s="30">
        <v>2019</v>
      </c>
      <c r="B3227" s="30">
        <v>12</v>
      </c>
      <c r="C3227" s="30" t="s">
        <v>69</v>
      </c>
      <c r="D3227" s="30" t="s">
        <v>55</v>
      </c>
      <c r="E3227" s="30">
        <v>1</v>
      </c>
    </row>
    <row r="3228" spans="1:5" x14ac:dyDescent="0.2">
      <c r="A3228" s="30">
        <v>2019</v>
      </c>
      <c r="B3228" s="30">
        <v>12</v>
      </c>
      <c r="C3228" s="30" t="s">
        <v>69</v>
      </c>
      <c r="D3228" s="30" t="s">
        <v>56</v>
      </c>
      <c r="E3228" s="30">
        <v>2</v>
      </c>
    </row>
    <row r="3229" spans="1:5" x14ac:dyDescent="0.2">
      <c r="A3229" s="30">
        <v>2019</v>
      </c>
      <c r="B3229" s="30">
        <v>12</v>
      </c>
      <c r="C3229" s="30" t="s">
        <v>69</v>
      </c>
      <c r="D3229" s="30" t="s">
        <v>57</v>
      </c>
      <c r="E3229" s="30">
        <v>9</v>
      </c>
    </row>
    <row r="3230" spans="1:5" x14ac:dyDescent="0.2">
      <c r="A3230" s="30">
        <v>2019</v>
      </c>
      <c r="B3230" s="30">
        <v>12</v>
      </c>
      <c r="C3230" s="30" t="s">
        <v>69</v>
      </c>
      <c r="D3230" s="30" t="s">
        <v>58</v>
      </c>
      <c r="E3230" s="30">
        <v>2</v>
      </c>
    </row>
    <row r="3231" spans="1:5" x14ac:dyDescent="0.2">
      <c r="A3231" s="30">
        <v>2019</v>
      </c>
      <c r="B3231" s="30">
        <v>12</v>
      </c>
      <c r="C3231" s="30" t="s">
        <v>69</v>
      </c>
      <c r="D3231" s="30" t="s">
        <v>44</v>
      </c>
      <c r="E3231" s="30">
        <v>14</v>
      </c>
    </row>
    <row r="3232" spans="1:5" x14ac:dyDescent="0.2">
      <c r="A3232" s="30">
        <v>2019</v>
      </c>
      <c r="B3232" s="30">
        <v>12</v>
      </c>
      <c r="C3232" s="30" t="s">
        <v>69</v>
      </c>
      <c r="D3232" s="30" t="s">
        <v>45</v>
      </c>
      <c r="E3232" s="30">
        <v>29</v>
      </c>
    </row>
    <row r="3233" spans="1:5" x14ac:dyDescent="0.2">
      <c r="A3233" s="30">
        <v>2019</v>
      </c>
      <c r="B3233" s="30">
        <v>12</v>
      </c>
      <c r="C3233" s="30" t="s">
        <v>69</v>
      </c>
      <c r="D3233" s="30" t="s">
        <v>46</v>
      </c>
      <c r="E3233" s="30">
        <v>86</v>
      </c>
    </row>
    <row r="3234" spans="1:5" x14ac:dyDescent="0.2">
      <c r="A3234" s="30">
        <v>2019</v>
      </c>
      <c r="B3234" s="30">
        <v>12</v>
      </c>
      <c r="C3234" s="30" t="s">
        <v>69</v>
      </c>
      <c r="D3234" s="30" t="s">
        <v>47</v>
      </c>
      <c r="E3234" s="30">
        <v>18</v>
      </c>
    </row>
    <row r="3235" spans="1:5" x14ac:dyDescent="0.2">
      <c r="A3235" s="30">
        <v>2019</v>
      </c>
      <c r="B3235" s="30">
        <v>12</v>
      </c>
      <c r="C3235" s="30" t="s">
        <v>69</v>
      </c>
      <c r="D3235" s="30" t="s">
        <v>19</v>
      </c>
      <c r="E3235" s="30">
        <v>28</v>
      </c>
    </row>
    <row r="3236" spans="1:5" x14ac:dyDescent="0.2">
      <c r="A3236" s="30">
        <v>2019</v>
      </c>
      <c r="B3236" s="30">
        <v>12</v>
      </c>
      <c r="C3236" s="30" t="s">
        <v>69</v>
      </c>
      <c r="D3236" s="30" t="s">
        <v>20</v>
      </c>
      <c r="E3236" s="30">
        <v>258</v>
      </c>
    </row>
    <row r="3237" spans="1:5" x14ac:dyDescent="0.2">
      <c r="A3237" s="30">
        <v>2019</v>
      </c>
      <c r="B3237" s="30">
        <v>12</v>
      </c>
      <c r="C3237" s="30" t="s">
        <v>69</v>
      </c>
      <c r="D3237" s="30" t="s">
        <v>21</v>
      </c>
      <c r="E3237" s="30">
        <v>963</v>
      </c>
    </row>
    <row r="3238" spans="1:5" x14ac:dyDescent="0.2">
      <c r="A3238" s="30">
        <v>2019</v>
      </c>
      <c r="B3238" s="30">
        <v>12</v>
      </c>
      <c r="C3238" s="30" t="s">
        <v>69</v>
      </c>
      <c r="D3238" s="30" t="s">
        <v>22</v>
      </c>
      <c r="E3238" s="30">
        <v>423</v>
      </c>
    </row>
    <row r="3239" spans="1:5" x14ac:dyDescent="0.2">
      <c r="A3239" s="30">
        <v>2019</v>
      </c>
      <c r="B3239" s="30">
        <v>12</v>
      </c>
      <c r="C3239" s="30" t="s">
        <v>69</v>
      </c>
      <c r="D3239" s="30" t="s">
        <v>23</v>
      </c>
      <c r="E3239" s="30">
        <v>43</v>
      </c>
    </row>
    <row r="3240" spans="1:5" x14ac:dyDescent="0.2">
      <c r="A3240" s="30">
        <v>2019</v>
      </c>
      <c r="B3240" s="30">
        <v>12</v>
      </c>
      <c r="C3240" s="30" t="s">
        <v>69</v>
      </c>
      <c r="D3240" s="30" t="s">
        <v>24</v>
      </c>
      <c r="E3240" s="30">
        <v>17</v>
      </c>
    </row>
    <row r="3241" spans="1:5" x14ac:dyDescent="0.2">
      <c r="A3241" s="30">
        <v>2019</v>
      </c>
      <c r="B3241" s="30">
        <v>12</v>
      </c>
      <c r="C3241" s="30" t="s">
        <v>69</v>
      </c>
      <c r="D3241" s="30" t="s">
        <v>25</v>
      </c>
      <c r="E3241" s="30">
        <v>175</v>
      </c>
    </row>
    <row r="3242" spans="1:5" x14ac:dyDescent="0.2">
      <c r="A3242" s="30">
        <v>2019</v>
      </c>
      <c r="B3242" s="30">
        <v>12</v>
      </c>
      <c r="C3242" s="30" t="s">
        <v>69</v>
      </c>
      <c r="D3242" s="30" t="s">
        <v>26</v>
      </c>
      <c r="E3242" s="30">
        <v>983</v>
      </c>
    </row>
    <row r="3243" spans="1:5" x14ac:dyDescent="0.2">
      <c r="A3243" s="30">
        <v>2019</v>
      </c>
      <c r="B3243" s="30">
        <v>12</v>
      </c>
      <c r="C3243" s="30" t="s">
        <v>69</v>
      </c>
      <c r="D3243" s="30" t="s">
        <v>27</v>
      </c>
      <c r="E3243" s="30">
        <v>605</v>
      </c>
    </row>
    <row r="3244" spans="1:5" x14ac:dyDescent="0.2">
      <c r="A3244" s="30">
        <v>2019</v>
      </c>
      <c r="B3244" s="30">
        <v>12</v>
      </c>
      <c r="C3244" s="30" t="s">
        <v>69</v>
      </c>
      <c r="D3244" s="30" t="s">
        <v>28</v>
      </c>
      <c r="E3244" s="30">
        <v>56</v>
      </c>
    </row>
    <row r="3245" spans="1:5" x14ac:dyDescent="0.2">
      <c r="A3245" s="30">
        <v>2019</v>
      </c>
      <c r="B3245" s="30">
        <v>12</v>
      </c>
      <c r="C3245" s="30" t="s">
        <v>69</v>
      </c>
      <c r="D3245" s="30" t="s">
        <v>29</v>
      </c>
      <c r="E3245" s="30">
        <v>23</v>
      </c>
    </row>
    <row r="3246" spans="1:5" x14ac:dyDescent="0.2">
      <c r="A3246" s="30">
        <v>2019</v>
      </c>
      <c r="B3246" s="30">
        <v>12</v>
      </c>
      <c r="C3246" s="30" t="s">
        <v>69</v>
      </c>
      <c r="D3246" s="30" t="s">
        <v>30</v>
      </c>
      <c r="E3246" s="30">
        <v>140</v>
      </c>
    </row>
    <row r="3247" spans="1:5" x14ac:dyDescent="0.2">
      <c r="A3247" s="30">
        <v>2019</v>
      </c>
      <c r="B3247" s="30">
        <v>12</v>
      </c>
      <c r="C3247" s="30" t="s">
        <v>69</v>
      </c>
      <c r="D3247" s="30" t="s">
        <v>31</v>
      </c>
      <c r="E3247" s="30">
        <v>663</v>
      </c>
    </row>
    <row r="3248" spans="1:5" x14ac:dyDescent="0.2">
      <c r="A3248" s="30">
        <v>2019</v>
      </c>
      <c r="B3248" s="30">
        <v>12</v>
      </c>
      <c r="C3248" s="30" t="s">
        <v>69</v>
      </c>
      <c r="D3248" s="30" t="s">
        <v>32</v>
      </c>
      <c r="E3248" s="30">
        <v>389</v>
      </c>
    </row>
    <row r="3249" spans="1:5" x14ac:dyDescent="0.2">
      <c r="A3249" s="30">
        <v>2019</v>
      </c>
      <c r="B3249" s="30">
        <v>12</v>
      </c>
      <c r="C3249" s="30" t="s">
        <v>69</v>
      </c>
      <c r="D3249" s="30" t="s">
        <v>33</v>
      </c>
      <c r="E3249" s="30">
        <v>45</v>
      </c>
    </row>
    <row r="3250" spans="1:5" x14ac:dyDescent="0.2">
      <c r="A3250" s="30">
        <v>2019</v>
      </c>
      <c r="B3250" s="30">
        <v>12</v>
      </c>
      <c r="C3250" s="30" t="s">
        <v>69</v>
      </c>
      <c r="D3250" s="30" t="s">
        <v>34</v>
      </c>
      <c r="E3250" s="30">
        <v>18</v>
      </c>
    </row>
    <row r="3251" spans="1:5" x14ac:dyDescent="0.2">
      <c r="A3251" s="30">
        <v>2019</v>
      </c>
      <c r="B3251" s="30">
        <v>12</v>
      </c>
      <c r="C3251" s="30" t="s">
        <v>69</v>
      </c>
      <c r="D3251" s="30" t="s">
        <v>39</v>
      </c>
      <c r="E3251" s="30">
        <v>16</v>
      </c>
    </row>
    <row r="3252" spans="1:5" x14ac:dyDescent="0.2">
      <c r="A3252" s="30">
        <v>2019</v>
      </c>
      <c r="B3252" s="30">
        <v>12</v>
      </c>
      <c r="C3252" s="30" t="s">
        <v>69</v>
      </c>
      <c r="D3252" s="30" t="s">
        <v>35</v>
      </c>
      <c r="E3252" s="30">
        <v>78</v>
      </c>
    </row>
    <row r="3253" spans="1:5" x14ac:dyDescent="0.2">
      <c r="A3253" s="30">
        <v>2019</v>
      </c>
      <c r="B3253" s="30">
        <v>12</v>
      </c>
      <c r="C3253" s="30" t="s">
        <v>69</v>
      </c>
      <c r="D3253" s="30" t="s">
        <v>40</v>
      </c>
      <c r="E3253" s="30">
        <v>62</v>
      </c>
    </row>
    <row r="3254" spans="1:5" x14ac:dyDescent="0.2">
      <c r="A3254" s="30">
        <v>2019</v>
      </c>
      <c r="B3254" s="30">
        <v>12</v>
      </c>
      <c r="C3254" s="30" t="s">
        <v>69</v>
      </c>
      <c r="D3254" s="30" t="s">
        <v>36</v>
      </c>
      <c r="E3254" s="30">
        <v>261</v>
      </c>
    </row>
    <row r="3255" spans="1:5" x14ac:dyDescent="0.2">
      <c r="A3255" s="30">
        <v>2019</v>
      </c>
      <c r="B3255" s="30">
        <v>12</v>
      </c>
      <c r="C3255" s="30" t="s">
        <v>69</v>
      </c>
      <c r="D3255" s="30" t="s">
        <v>41</v>
      </c>
      <c r="E3255" s="30">
        <v>162</v>
      </c>
    </row>
    <row r="3256" spans="1:5" x14ac:dyDescent="0.2">
      <c r="A3256" s="30">
        <v>2019</v>
      </c>
      <c r="B3256" s="30">
        <v>12</v>
      </c>
      <c r="C3256" s="30" t="s">
        <v>69</v>
      </c>
      <c r="D3256" s="30" t="s">
        <v>37</v>
      </c>
      <c r="E3256" s="30">
        <v>121</v>
      </c>
    </row>
    <row r="3257" spans="1:5" x14ac:dyDescent="0.2">
      <c r="A3257" s="30">
        <v>2019</v>
      </c>
      <c r="B3257" s="30">
        <v>12</v>
      </c>
      <c r="C3257" s="30" t="s">
        <v>69</v>
      </c>
      <c r="D3257" s="30" t="s">
        <v>42</v>
      </c>
      <c r="E3257" s="30">
        <v>75</v>
      </c>
    </row>
    <row r="3258" spans="1:5" x14ac:dyDescent="0.2">
      <c r="A3258" s="30">
        <v>2019</v>
      </c>
      <c r="B3258" s="30">
        <v>12</v>
      </c>
      <c r="C3258" s="30" t="s">
        <v>69</v>
      </c>
      <c r="D3258" s="30" t="s">
        <v>38</v>
      </c>
      <c r="E3258" s="30">
        <v>13</v>
      </c>
    </row>
    <row r="3259" spans="1:5" x14ac:dyDescent="0.2">
      <c r="A3259" s="30">
        <v>2019</v>
      </c>
      <c r="B3259" s="30">
        <v>12</v>
      </c>
      <c r="C3259" s="30" t="s">
        <v>69</v>
      </c>
      <c r="D3259" s="30" t="s">
        <v>43</v>
      </c>
      <c r="E3259" s="30">
        <v>6</v>
      </c>
    </row>
    <row r="3260" spans="1:5" x14ac:dyDescent="0.2">
      <c r="A3260" s="30">
        <v>2019</v>
      </c>
      <c r="B3260" s="30">
        <v>12</v>
      </c>
      <c r="C3260" s="30" t="s">
        <v>75</v>
      </c>
      <c r="D3260" s="30" t="s">
        <v>49</v>
      </c>
      <c r="E3260" s="30">
        <v>34</v>
      </c>
    </row>
    <row r="3261" spans="1:5" x14ac:dyDescent="0.2">
      <c r="A3261" s="30">
        <v>2019</v>
      </c>
      <c r="B3261" s="30">
        <v>12</v>
      </c>
      <c r="C3261" s="30" t="s">
        <v>75</v>
      </c>
      <c r="D3261" s="30" t="s">
        <v>50</v>
      </c>
      <c r="E3261" s="30">
        <v>26</v>
      </c>
    </row>
    <row r="3262" spans="1:5" x14ac:dyDescent="0.2">
      <c r="A3262" s="30">
        <v>2019</v>
      </c>
      <c r="B3262" s="30">
        <v>12</v>
      </c>
      <c r="C3262" s="30" t="s">
        <v>75</v>
      </c>
      <c r="D3262" s="30" t="s">
        <v>51</v>
      </c>
      <c r="E3262" s="30">
        <v>7</v>
      </c>
    </row>
    <row r="3263" spans="1:5" x14ac:dyDescent="0.2">
      <c r="A3263" s="30">
        <v>2019</v>
      </c>
      <c r="B3263" s="30">
        <v>12</v>
      </c>
      <c r="C3263" s="30" t="s">
        <v>75</v>
      </c>
      <c r="D3263" s="30" t="s">
        <v>53</v>
      </c>
      <c r="E3263" s="30">
        <v>32</v>
      </c>
    </row>
    <row r="3264" spans="1:5" x14ac:dyDescent="0.2">
      <c r="A3264" s="30">
        <v>2019</v>
      </c>
      <c r="B3264" s="30">
        <v>12</v>
      </c>
      <c r="C3264" s="30" t="s">
        <v>75</v>
      </c>
      <c r="D3264" s="30" t="s">
        <v>54</v>
      </c>
      <c r="E3264" s="30">
        <v>12</v>
      </c>
    </row>
    <row r="3265" spans="1:5" x14ac:dyDescent="0.2">
      <c r="A3265" s="30">
        <v>2019</v>
      </c>
      <c r="B3265" s="30">
        <v>12</v>
      </c>
      <c r="C3265" s="30" t="s">
        <v>75</v>
      </c>
      <c r="D3265" s="30" t="s">
        <v>55</v>
      </c>
      <c r="E3265" s="30">
        <v>4</v>
      </c>
    </row>
    <row r="3266" spans="1:5" x14ac:dyDescent="0.2">
      <c r="A3266" s="30">
        <v>2019</v>
      </c>
      <c r="B3266" s="30">
        <v>12</v>
      </c>
      <c r="C3266" s="30" t="s">
        <v>75</v>
      </c>
      <c r="D3266" s="30" t="s">
        <v>57</v>
      </c>
      <c r="E3266" s="30">
        <v>36</v>
      </c>
    </row>
    <row r="3267" spans="1:5" x14ac:dyDescent="0.2">
      <c r="A3267" s="30">
        <v>2019</v>
      </c>
      <c r="B3267" s="30">
        <v>12</v>
      </c>
      <c r="C3267" s="30" t="s">
        <v>75</v>
      </c>
      <c r="D3267" s="30" t="s">
        <v>58</v>
      </c>
      <c r="E3267" s="30">
        <v>3</v>
      </c>
    </row>
    <row r="3268" spans="1:5" x14ac:dyDescent="0.2">
      <c r="A3268" s="30">
        <v>2019</v>
      </c>
      <c r="B3268" s="30">
        <v>12</v>
      </c>
      <c r="C3268" s="30" t="s">
        <v>75</v>
      </c>
      <c r="D3268" s="30" t="s">
        <v>44</v>
      </c>
      <c r="E3268" s="30">
        <v>58</v>
      </c>
    </row>
    <row r="3269" spans="1:5" x14ac:dyDescent="0.2">
      <c r="A3269" s="30">
        <v>2019</v>
      </c>
      <c r="B3269" s="30">
        <v>12</v>
      </c>
      <c r="C3269" s="30" t="s">
        <v>75</v>
      </c>
      <c r="D3269" s="30" t="s">
        <v>45</v>
      </c>
      <c r="E3269" s="30">
        <v>80</v>
      </c>
    </row>
    <row r="3270" spans="1:5" x14ac:dyDescent="0.2">
      <c r="A3270" s="30">
        <v>2019</v>
      </c>
      <c r="B3270" s="30">
        <v>12</v>
      </c>
      <c r="C3270" s="30" t="s">
        <v>75</v>
      </c>
      <c r="D3270" s="30" t="s">
        <v>46</v>
      </c>
      <c r="E3270" s="30">
        <v>85</v>
      </c>
    </row>
    <row r="3271" spans="1:5" x14ac:dyDescent="0.2">
      <c r="A3271" s="30">
        <v>2019</v>
      </c>
      <c r="B3271" s="30">
        <v>12</v>
      </c>
      <c r="C3271" s="30" t="s">
        <v>75</v>
      </c>
      <c r="D3271" s="30" t="s">
        <v>47</v>
      </c>
      <c r="E3271" s="30">
        <v>11</v>
      </c>
    </row>
    <row r="3272" spans="1:5" x14ac:dyDescent="0.2">
      <c r="A3272" s="30">
        <v>2019</v>
      </c>
      <c r="B3272" s="30">
        <v>12</v>
      </c>
      <c r="C3272" s="30" t="s">
        <v>75</v>
      </c>
      <c r="D3272" s="30" t="s">
        <v>19</v>
      </c>
      <c r="E3272" s="30">
        <v>2</v>
      </c>
    </row>
    <row r="3273" spans="1:5" x14ac:dyDescent="0.2">
      <c r="A3273" s="30">
        <v>2019</v>
      </c>
      <c r="B3273" s="30">
        <v>12</v>
      </c>
      <c r="C3273" s="30" t="s">
        <v>75</v>
      </c>
      <c r="D3273" s="30" t="s">
        <v>20</v>
      </c>
      <c r="E3273" s="30">
        <v>7</v>
      </c>
    </row>
    <row r="3274" spans="1:5" x14ac:dyDescent="0.2">
      <c r="A3274" s="30">
        <v>2019</v>
      </c>
      <c r="B3274" s="30">
        <v>12</v>
      </c>
      <c r="C3274" s="30" t="s">
        <v>75</v>
      </c>
      <c r="D3274" s="30" t="s">
        <v>21</v>
      </c>
      <c r="E3274" s="30">
        <v>24</v>
      </c>
    </row>
    <row r="3275" spans="1:5" x14ac:dyDescent="0.2">
      <c r="A3275" s="30">
        <v>2019</v>
      </c>
      <c r="B3275" s="30">
        <v>12</v>
      </c>
      <c r="C3275" s="30" t="s">
        <v>75</v>
      </c>
      <c r="D3275" s="30" t="s">
        <v>22</v>
      </c>
      <c r="E3275" s="30">
        <v>10</v>
      </c>
    </row>
    <row r="3276" spans="1:5" x14ac:dyDescent="0.2">
      <c r="A3276" s="30">
        <v>2019</v>
      </c>
      <c r="B3276" s="30">
        <v>12</v>
      </c>
      <c r="C3276" s="30" t="s">
        <v>75</v>
      </c>
      <c r="D3276" s="30" t="s">
        <v>23</v>
      </c>
      <c r="E3276" s="30">
        <v>2</v>
      </c>
    </row>
    <row r="3277" spans="1:5" x14ac:dyDescent="0.2">
      <c r="A3277" s="30">
        <v>2019</v>
      </c>
      <c r="B3277" s="30">
        <v>12</v>
      </c>
      <c r="C3277" s="30" t="s">
        <v>75</v>
      </c>
      <c r="D3277" s="30" t="s">
        <v>24</v>
      </c>
      <c r="E3277" s="30">
        <v>4</v>
      </c>
    </row>
    <row r="3278" spans="1:5" x14ac:dyDescent="0.2">
      <c r="A3278" s="30">
        <v>2019</v>
      </c>
      <c r="B3278" s="30">
        <v>12</v>
      </c>
      <c r="C3278" s="30" t="s">
        <v>75</v>
      </c>
      <c r="D3278" s="30" t="s">
        <v>25</v>
      </c>
      <c r="E3278" s="30">
        <v>15</v>
      </c>
    </row>
    <row r="3279" spans="1:5" x14ac:dyDescent="0.2">
      <c r="A3279" s="30">
        <v>2019</v>
      </c>
      <c r="B3279" s="30">
        <v>12</v>
      </c>
      <c r="C3279" s="30" t="s">
        <v>75</v>
      </c>
      <c r="D3279" s="30" t="s">
        <v>26</v>
      </c>
      <c r="E3279" s="30">
        <v>31</v>
      </c>
    </row>
    <row r="3280" spans="1:5" x14ac:dyDescent="0.2">
      <c r="A3280" s="30">
        <v>2019</v>
      </c>
      <c r="B3280" s="30">
        <v>12</v>
      </c>
      <c r="C3280" s="30" t="s">
        <v>75</v>
      </c>
      <c r="D3280" s="30" t="s">
        <v>27</v>
      </c>
      <c r="E3280" s="30">
        <v>18</v>
      </c>
    </row>
    <row r="3281" spans="1:5" x14ac:dyDescent="0.2">
      <c r="A3281" s="30">
        <v>2019</v>
      </c>
      <c r="B3281" s="30">
        <v>12</v>
      </c>
      <c r="C3281" s="30" t="s">
        <v>75</v>
      </c>
      <c r="D3281" s="30" t="s">
        <v>28</v>
      </c>
      <c r="E3281" s="30">
        <v>2</v>
      </c>
    </row>
    <row r="3282" spans="1:5" x14ac:dyDescent="0.2">
      <c r="A3282" s="30">
        <v>2019</v>
      </c>
      <c r="B3282" s="30">
        <v>12</v>
      </c>
      <c r="C3282" s="30" t="s">
        <v>75</v>
      </c>
      <c r="D3282" s="30" t="s">
        <v>29</v>
      </c>
      <c r="E3282" s="30">
        <v>16</v>
      </c>
    </row>
    <row r="3283" spans="1:5" x14ac:dyDescent="0.2">
      <c r="A3283" s="30">
        <v>2019</v>
      </c>
      <c r="B3283" s="30">
        <v>12</v>
      </c>
      <c r="C3283" s="30" t="s">
        <v>75</v>
      </c>
      <c r="D3283" s="30" t="s">
        <v>30</v>
      </c>
      <c r="E3283" s="30">
        <v>22</v>
      </c>
    </row>
    <row r="3284" spans="1:5" x14ac:dyDescent="0.2">
      <c r="A3284" s="30">
        <v>2019</v>
      </c>
      <c r="B3284" s="30">
        <v>12</v>
      </c>
      <c r="C3284" s="30" t="s">
        <v>75</v>
      </c>
      <c r="D3284" s="30" t="s">
        <v>31</v>
      </c>
      <c r="E3284" s="30">
        <v>66</v>
      </c>
    </row>
    <row r="3285" spans="1:5" x14ac:dyDescent="0.2">
      <c r="A3285" s="30">
        <v>2019</v>
      </c>
      <c r="B3285" s="30">
        <v>12</v>
      </c>
      <c r="C3285" s="30" t="s">
        <v>75</v>
      </c>
      <c r="D3285" s="30" t="s">
        <v>32</v>
      </c>
      <c r="E3285" s="30">
        <v>35</v>
      </c>
    </row>
    <row r="3286" spans="1:5" x14ac:dyDescent="0.2">
      <c r="A3286" s="30">
        <v>2019</v>
      </c>
      <c r="B3286" s="30">
        <v>12</v>
      </c>
      <c r="C3286" s="30" t="s">
        <v>75</v>
      </c>
      <c r="D3286" s="30" t="s">
        <v>33</v>
      </c>
      <c r="E3286" s="30">
        <v>4</v>
      </c>
    </row>
    <row r="3287" spans="1:5" x14ac:dyDescent="0.2">
      <c r="A3287" s="30">
        <v>2019</v>
      </c>
      <c r="B3287" s="30">
        <v>12</v>
      </c>
      <c r="C3287" s="30" t="s">
        <v>75</v>
      </c>
      <c r="D3287" s="30" t="s">
        <v>34</v>
      </c>
      <c r="E3287" s="30">
        <v>22</v>
      </c>
    </row>
    <row r="3288" spans="1:5" x14ac:dyDescent="0.2">
      <c r="A3288" s="30">
        <v>2019</v>
      </c>
      <c r="B3288" s="30">
        <v>12</v>
      </c>
      <c r="C3288" s="30" t="s">
        <v>75</v>
      </c>
      <c r="D3288" s="30" t="s">
        <v>39</v>
      </c>
      <c r="E3288" s="30">
        <v>39</v>
      </c>
    </row>
    <row r="3289" spans="1:5" x14ac:dyDescent="0.2">
      <c r="A3289" s="30">
        <v>2019</v>
      </c>
      <c r="B3289" s="30">
        <v>12</v>
      </c>
      <c r="C3289" s="30" t="s">
        <v>75</v>
      </c>
      <c r="D3289" s="30" t="s">
        <v>35</v>
      </c>
      <c r="E3289" s="30">
        <v>64</v>
      </c>
    </row>
    <row r="3290" spans="1:5" x14ac:dyDescent="0.2">
      <c r="A3290" s="30">
        <v>2019</v>
      </c>
      <c r="B3290" s="30">
        <v>12</v>
      </c>
      <c r="C3290" s="30" t="s">
        <v>75</v>
      </c>
      <c r="D3290" s="30" t="s">
        <v>40</v>
      </c>
      <c r="E3290" s="30">
        <v>76</v>
      </c>
    </row>
    <row r="3291" spans="1:5" x14ac:dyDescent="0.2">
      <c r="A3291" s="30">
        <v>2019</v>
      </c>
      <c r="B3291" s="30">
        <v>12</v>
      </c>
      <c r="C3291" s="30" t="s">
        <v>75</v>
      </c>
      <c r="D3291" s="30" t="s">
        <v>36</v>
      </c>
      <c r="E3291" s="30">
        <v>102</v>
      </c>
    </row>
    <row r="3292" spans="1:5" x14ac:dyDescent="0.2">
      <c r="A3292" s="30">
        <v>2019</v>
      </c>
      <c r="B3292" s="30">
        <v>12</v>
      </c>
      <c r="C3292" s="30" t="s">
        <v>75</v>
      </c>
      <c r="D3292" s="30" t="s">
        <v>41</v>
      </c>
      <c r="E3292" s="30">
        <v>131</v>
      </c>
    </row>
    <row r="3293" spans="1:5" x14ac:dyDescent="0.2">
      <c r="A3293" s="30">
        <v>2019</v>
      </c>
      <c r="B3293" s="30">
        <v>12</v>
      </c>
      <c r="C3293" s="30" t="s">
        <v>75</v>
      </c>
      <c r="D3293" s="30" t="s">
        <v>37</v>
      </c>
      <c r="E3293" s="30">
        <v>36</v>
      </c>
    </row>
    <row r="3294" spans="1:5" x14ac:dyDescent="0.2">
      <c r="A3294" s="30">
        <v>2019</v>
      </c>
      <c r="B3294" s="30">
        <v>12</v>
      </c>
      <c r="C3294" s="30" t="s">
        <v>75</v>
      </c>
      <c r="D3294" s="30" t="s">
        <v>42</v>
      </c>
      <c r="E3294" s="30">
        <v>42</v>
      </c>
    </row>
    <row r="3295" spans="1:5" x14ac:dyDescent="0.2">
      <c r="A3295" s="30">
        <v>2019</v>
      </c>
      <c r="B3295" s="30">
        <v>12</v>
      </c>
      <c r="C3295" s="30" t="s">
        <v>75</v>
      </c>
      <c r="D3295" s="30" t="s">
        <v>43</v>
      </c>
      <c r="E3295" s="30">
        <v>3</v>
      </c>
    </row>
    <row r="3296" spans="1:5" x14ac:dyDescent="0.2">
      <c r="A3296" s="30">
        <v>2019</v>
      </c>
      <c r="B3296" s="30">
        <v>12</v>
      </c>
      <c r="C3296" s="30" t="s">
        <v>77</v>
      </c>
      <c r="D3296" s="30" t="s">
        <v>49</v>
      </c>
      <c r="E3296" s="30">
        <v>5</v>
      </c>
    </row>
    <row r="3297" spans="1:5" x14ac:dyDescent="0.2">
      <c r="A3297" s="30">
        <v>2019</v>
      </c>
      <c r="B3297" s="30">
        <v>12</v>
      </c>
      <c r="C3297" s="30" t="s">
        <v>77</v>
      </c>
      <c r="D3297" s="30" t="s">
        <v>44</v>
      </c>
      <c r="E3297" s="30">
        <v>14</v>
      </c>
    </row>
    <row r="3298" spans="1:5" x14ac:dyDescent="0.2">
      <c r="A3298" s="30">
        <v>2019</v>
      </c>
      <c r="B3298" s="30">
        <v>12</v>
      </c>
      <c r="C3298" s="30" t="s">
        <v>77</v>
      </c>
      <c r="D3298" s="30" t="s">
        <v>45</v>
      </c>
      <c r="E3298" s="30">
        <v>5</v>
      </c>
    </row>
    <row r="3299" spans="1:5" x14ac:dyDescent="0.2">
      <c r="A3299" s="30">
        <v>2019</v>
      </c>
      <c r="B3299" s="30">
        <v>12</v>
      </c>
      <c r="C3299" s="30" t="s">
        <v>77</v>
      </c>
      <c r="D3299" s="30" t="s">
        <v>46</v>
      </c>
      <c r="E3299" s="30">
        <v>3</v>
      </c>
    </row>
    <row r="3300" spans="1:5" x14ac:dyDescent="0.2">
      <c r="A3300" s="30">
        <v>2019</v>
      </c>
      <c r="B3300" s="30">
        <v>12</v>
      </c>
      <c r="C3300" s="30" t="s">
        <v>77</v>
      </c>
      <c r="D3300" s="30" t="s">
        <v>19</v>
      </c>
      <c r="E3300" s="30">
        <v>2</v>
      </c>
    </row>
    <row r="3301" spans="1:5" x14ac:dyDescent="0.2">
      <c r="A3301" s="30">
        <v>2019</v>
      </c>
      <c r="B3301" s="30">
        <v>12</v>
      </c>
      <c r="C3301" s="30" t="s">
        <v>77</v>
      </c>
      <c r="D3301" s="30" t="s">
        <v>20</v>
      </c>
      <c r="E3301" s="30">
        <v>6</v>
      </c>
    </row>
    <row r="3302" spans="1:5" x14ac:dyDescent="0.2">
      <c r="A3302" s="30">
        <v>2019</v>
      </c>
      <c r="B3302" s="30">
        <v>12</v>
      </c>
      <c r="C3302" s="30" t="s">
        <v>77</v>
      </c>
      <c r="D3302" s="30" t="s">
        <v>21</v>
      </c>
      <c r="E3302" s="30">
        <v>8</v>
      </c>
    </row>
    <row r="3303" spans="1:5" x14ac:dyDescent="0.2">
      <c r="A3303" s="30">
        <v>2019</v>
      </c>
      <c r="B3303" s="30">
        <v>12</v>
      </c>
      <c r="C3303" s="30" t="s">
        <v>77</v>
      </c>
      <c r="D3303" s="30" t="s">
        <v>22</v>
      </c>
      <c r="E3303" s="30">
        <v>12</v>
      </c>
    </row>
    <row r="3304" spans="1:5" x14ac:dyDescent="0.2">
      <c r="A3304" s="30">
        <v>2019</v>
      </c>
      <c r="B3304" s="30">
        <v>12</v>
      </c>
      <c r="C3304" s="30" t="s">
        <v>77</v>
      </c>
      <c r="D3304" s="30" t="s">
        <v>23</v>
      </c>
      <c r="E3304" s="30">
        <v>26</v>
      </c>
    </row>
    <row r="3305" spans="1:5" x14ac:dyDescent="0.2">
      <c r="A3305" s="30">
        <v>2019</v>
      </c>
      <c r="B3305" s="30">
        <v>12</v>
      </c>
      <c r="C3305" s="30" t="s">
        <v>77</v>
      </c>
      <c r="D3305" s="30" t="s">
        <v>24</v>
      </c>
      <c r="E3305" s="30">
        <v>2</v>
      </c>
    </row>
    <row r="3306" spans="1:5" x14ac:dyDescent="0.2">
      <c r="A3306" s="30">
        <v>2019</v>
      </c>
      <c r="B3306" s="30">
        <v>12</v>
      </c>
      <c r="C3306" s="30" t="s">
        <v>77</v>
      </c>
      <c r="D3306" s="30" t="s">
        <v>25</v>
      </c>
      <c r="E3306" s="30">
        <v>18</v>
      </c>
    </row>
    <row r="3307" spans="1:5" x14ac:dyDescent="0.2">
      <c r="A3307" s="30">
        <v>2019</v>
      </c>
      <c r="B3307" s="30">
        <v>12</v>
      </c>
      <c r="C3307" s="30" t="s">
        <v>77</v>
      </c>
      <c r="D3307" s="30" t="s">
        <v>26</v>
      </c>
      <c r="E3307" s="30">
        <v>74</v>
      </c>
    </row>
    <row r="3308" spans="1:5" x14ac:dyDescent="0.2">
      <c r="A3308" s="30">
        <v>2019</v>
      </c>
      <c r="B3308" s="30">
        <v>12</v>
      </c>
      <c r="C3308" s="30" t="s">
        <v>77</v>
      </c>
      <c r="D3308" s="30" t="s">
        <v>27</v>
      </c>
      <c r="E3308" s="30">
        <v>103</v>
      </c>
    </row>
    <row r="3309" spans="1:5" x14ac:dyDescent="0.2">
      <c r="A3309" s="30">
        <v>2019</v>
      </c>
      <c r="B3309" s="30">
        <v>12</v>
      </c>
      <c r="C3309" s="30" t="s">
        <v>77</v>
      </c>
      <c r="D3309" s="30" t="s">
        <v>28</v>
      </c>
      <c r="E3309" s="30">
        <v>124</v>
      </c>
    </row>
    <row r="3310" spans="1:5" x14ac:dyDescent="0.2">
      <c r="A3310" s="30">
        <v>2019</v>
      </c>
      <c r="B3310" s="30">
        <v>12</v>
      </c>
      <c r="C3310" s="30" t="s">
        <v>77</v>
      </c>
      <c r="D3310" s="30" t="s">
        <v>34</v>
      </c>
      <c r="E3310" s="30">
        <v>23</v>
      </c>
    </row>
    <row r="3311" spans="1:5" x14ac:dyDescent="0.2">
      <c r="A3311" s="30">
        <v>2019</v>
      </c>
      <c r="B3311" s="30">
        <v>12</v>
      </c>
      <c r="C3311" s="30" t="s">
        <v>77</v>
      </c>
      <c r="D3311" s="30" t="s">
        <v>35</v>
      </c>
      <c r="E3311" s="30">
        <v>68</v>
      </c>
    </row>
    <row r="3312" spans="1:5" x14ac:dyDescent="0.2">
      <c r="A3312" s="30">
        <v>2019</v>
      </c>
      <c r="B3312" s="30">
        <v>12</v>
      </c>
      <c r="C3312" s="30" t="s">
        <v>77</v>
      </c>
      <c r="D3312" s="30" t="s">
        <v>36</v>
      </c>
      <c r="E3312" s="30">
        <v>107</v>
      </c>
    </row>
    <row r="3313" spans="1:5" x14ac:dyDescent="0.2">
      <c r="A3313" s="30">
        <v>2019</v>
      </c>
      <c r="B3313" s="30">
        <v>12</v>
      </c>
      <c r="C3313" s="30" t="s">
        <v>77</v>
      </c>
      <c r="D3313" s="30" t="s">
        <v>37</v>
      </c>
      <c r="E3313" s="30">
        <v>48</v>
      </c>
    </row>
    <row r="3314" spans="1:5" x14ac:dyDescent="0.2">
      <c r="A3314" s="30">
        <v>2019</v>
      </c>
      <c r="B3314" s="30">
        <v>12</v>
      </c>
      <c r="C3314" s="30" t="s">
        <v>77</v>
      </c>
      <c r="D3314" s="30" t="s">
        <v>38</v>
      </c>
      <c r="E3314" s="30">
        <v>21</v>
      </c>
    </row>
    <row r="3315" spans="1:5" x14ac:dyDescent="0.2">
      <c r="A3315" s="30">
        <v>2019</v>
      </c>
      <c r="B3315" s="30">
        <v>12</v>
      </c>
      <c r="C3315" s="30" t="s">
        <v>73</v>
      </c>
      <c r="D3315" s="30" t="s">
        <v>49</v>
      </c>
      <c r="E3315" s="30">
        <v>746</v>
      </c>
    </row>
    <row r="3316" spans="1:5" x14ac:dyDescent="0.2">
      <c r="A3316" s="30">
        <v>2019</v>
      </c>
      <c r="B3316" s="30">
        <v>12</v>
      </c>
      <c r="C3316" s="30" t="s">
        <v>73</v>
      </c>
      <c r="D3316" s="30" t="s">
        <v>50</v>
      </c>
      <c r="E3316" s="30">
        <v>221</v>
      </c>
    </row>
    <row r="3317" spans="1:5" x14ac:dyDescent="0.2">
      <c r="A3317" s="30">
        <v>2019</v>
      </c>
      <c r="B3317" s="30">
        <v>12</v>
      </c>
      <c r="C3317" s="30" t="s">
        <v>73</v>
      </c>
      <c r="D3317" s="30" t="s">
        <v>51</v>
      </c>
      <c r="E3317" s="30">
        <v>81</v>
      </c>
    </row>
    <row r="3318" spans="1:5" x14ac:dyDescent="0.2">
      <c r="A3318" s="30">
        <v>2019</v>
      </c>
      <c r="B3318" s="30">
        <v>12</v>
      </c>
      <c r="C3318" s="30" t="s">
        <v>73</v>
      </c>
      <c r="D3318" s="30" t="s">
        <v>52</v>
      </c>
      <c r="E3318" s="30">
        <v>9</v>
      </c>
    </row>
    <row r="3319" spans="1:5" x14ac:dyDescent="0.2">
      <c r="A3319" s="30">
        <v>2019</v>
      </c>
      <c r="B3319" s="30">
        <v>12</v>
      </c>
      <c r="C3319" s="30" t="s">
        <v>73</v>
      </c>
      <c r="D3319" s="30" t="s">
        <v>53</v>
      </c>
      <c r="E3319" s="30">
        <v>666</v>
      </c>
    </row>
    <row r="3320" spans="1:5" x14ac:dyDescent="0.2">
      <c r="A3320" s="30">
        <v>2019</v>
      </c>
      <c r="B3320" s="30">
        <v>12</v>
      </c>
      <c r="C3320" s="30" t="s">
        <v>73</v>
      </c>
      <c r="D3320" s="30" t="s">
        <v>54</v>
      </c>
      <c r="E3320" s="30">
        <v>95</v>
      </c>
    </row>
    <row r="3321" spans="1:5" x14ac:dyDescent="0.2">
      <c r="A3321" s="30">
        <v>2019</v>
      </c>
      <c r="B3321" s="30">
        <v>12</v>
      </c>
      <c r="C3321" s="30" t="s">
        <v>73</v>
      </c>
      <c r="D3321" s="30" t="s">
        <v>55</v>
      </c>
      <c r="E3321" s="30">
        <v>27</v>
      </c>
    </row>
    <row r="3322" spans="1:5" x14ac:dyDescent="0.2">
      <c r="A3322" s="30">
        <v>2019</v>
      </c>
      <c r="B3322" s="30">
        <v>12</v>
      </c>
      <c r="C3322" s="30" t="s">
        <v>73</v>
      </c>
      <c r="D3322" s="30" t="s">
        <v>56</v>
      </c>
      <c r="E3322" s="30">
        <v>3</v>
      </c>
    </row>
    <row r="3323" spans="1:5" x14ac:dyDescent="0.2">
      <c r="A3323" s="30">
        <v>2019</v>
      </c>
      <c r="B3323" s="30">
        <v>12</v>
      </c>
      <c r="C3323" s="30" t="s">
        <v>73</v>
      </c>
      <c r="D3323" s="30" t="s">
        <v>57</v>
      </c>
      <c r="E3323" s="30">
        <v>562</v>
      </c>
    </row>
    <row r="3324" spans="1:5" x14ac:dyDescent="0.2">
      <c r="A3324" s="30">
        <v>2019</v>
      </c>
      <c r="B3324" s="30">
        <v>12</v>
      </c>
      <c r="C3324" s="30" t="s">
        <v>73</v>
      </c>
      <c r="D3324" s="30" t="s">
        <v>58</v>
      </c>
      <c r="E3324" s="30">
        <v>24</v>
      </c>
    </row>
    <row r="3325" spans="1:5" x14ac:dyDescent="0.2">
      <c r="A3325" s="30">
        <v>2019</v>
      </c>
      <c r="B3325" s="30">
        <v>12</v>
      </c>
      <c r="C3325" s="30" t="s">
        <v>73</v>
      </c>
      <c r="D3325" s="30" t="s">
        <v>59</v>
      </c>
      <c r="E3325" s="30">
        <v>4</v>
      </c>
    </row>
    <row r="3326" spans="1:5" x14ac:dyDescent="0.2">
      <c r="A3326" s="30">
        <v>2019</v>
      </c>
      <c r="B3326" s="30">
        <v>12</v>
      </c>
      <c r="C3326" s="30" t="s">
        <v>73</v>
      </c>
      <c r="D3326" s="30" t="s">
        <v>44</v>
      </c>
      <c r="E3326" s="30">
        <v>890</v>
      </c>
    </row>
    <row r="3327" spans="1:5" x14ac:dyDescent="0.2">
      <c r="A3327" s="30">
        <v>2019</v>
      </c>
      <c r="B3327" s="30">
        <v>12</v>
      </c>
      <c r="C3327" s="30" t="s">
        <v>73</v>
      </c>
      <c r="D3327" s="30" t="s">
        <v>45</v>
      </c>
      <c r="E3327" s="30">
        <v>513</v>
      </c>
    </row>
    <row r="3328" spans="1:5" x14ac:dyDescent="0.2">
      <c r="A3328" s="30">
        <v>2019</v>
      </c>
      <c r="B3328" s="30">
        <v>12</v>
      </c>
      <c r="C3328" s="30" t="s">
        <v>73</v>
      </c>
      <c r="D3328" s="30" t="s">
        <v>46</v>
      </c>
      <c r="E3328" s="30">
        <v>498</v>
      </c>
    </row>
    <row r="3329" spans="1:5" x14ac:dyDescent="0.2">
      <c r="A3329" s="30">
        <v>2019</v>
      </c>
      <c r="B3329" s="30">
        <v>12</v>
      </c>
      <c r="C3329" s="30" t="s">
        <v>73</v>
      </c>
      <c r="D3329" s="30" t="s">
        <v>47</v>
      </c>
      <c r="E3329" s="30">
        <v>80</v>
      </c>
    </row>
    <row r="3330" spans="1:5" x14ac:dyDescent="0.2">
      <c r="A3330" s="30">
        <v>2019</v>
      </c>
      <c r="B3330" s="30">
        <v>12</v>
      </c>
      <c r="C3330" s="30" t="s">
        <v>73</v>
      </c>
      <c r="D3330" s="30" t="s">
        <v>48</v>
      </c>
      <c r="E3330" s="30">
        <v>2</v>
      </c>
    </row>
    <row r="3331" spans="1:5" x14ac:dyDescent="0.2">
      <c r="A3331" s="30">
        <v>2019</v>
      </c>
      <c r="B3331" s="30">
        <v>12</v>
      </c>
      <c r="C3331" s="30" t="s">
        <v>73</v>
      </c>
      <c r="D3331" s="30" t="s">
        <v>19</v>
      </c>
      <c r="E3331" s="30">
        <v>15</v>
      </c>
    </row>
    <row r="3332" spans="1:5" x14ac:dyDescent="0.2">
      <c r="A3332" s="30">
        <v>2019</v>
      </c>
      <c r="B3332" s="30">
        <v>12</v>
      </c>
      <c r="C3332" s="30" t="s">
        <v>73</v>
      </c>
      <c r="D3332" s="30" t="s">
        <v>20</v>
      </c>
      <c r="E3332" s="30">
        <v>56</v>
      </c>
    </row>
    <row r="3333" spans="1:5" x14ac:dyDescent="0.2">
      <c r="A3333" s="30">
        <v>2019</v>
      </c>
      <c r="B3333" s="30">
        <v>12</v>
      </c>
      <c r="C3333" s="30" t="s">
        <v>73</v>
      </c>
      <c r="D3333" s="30" t="s">
        <v>21</v>
      </c>
      <c r="E3333" s="30">
        <v>167</v>
      </c>
    </row>
    <row r="3334" spans="1:5" x14ac:dyDescent="0.2">
      <c r="A3334" s="30">
        <v>2019</v>
      </c>
      <c r="B3334" s="30">
        <v>12</v>
      </c>
      <c r="C3334" s="30" t="s">
        <v>73</v>
      </c>
      <c r="D3334" s="30" t="s">
        <v>22</v>
      </c>
      <c r="E3334" s="30">
        <v>124</v>
      </c>
    </row>
    <row r="3335" spans="1:5" x14ac:dyDescent="0.2">
      <c r="A3335" s="30">
        <v>2019</v>
      </c>
      <c r="B3335" s="30">
        <v>12</v>
      </c>
      <c r="C3335" s="30" t="s">
        <v>73</v>
      </c>
      <c r="D3335" s="30" t="s">
        <v>23</v>
      </c>
      <c r="E3335" s="30">
        <v>47</v>
      </c>
    </row>
    <row r="3336" spans="1:5" x14ac:dyDescent="0.2">
      <c r="A3336" s="30">
        <v>2019</v>
      </c>
      <c r="B3336" s="30">
        <v>12</v>
      </c>
      <c r="C3336" s="30" t="s">
        <v>73</v>
      </c>
      <c r="D3336" s="30" t="s">
        <v>24</v>
      </c>
      <c r="E3336" s="30">
        <v>46</v>
      </c>
    </row>
    <row r="3337" spans="1:5" x14ac:dyDescent="0.2">
      <c r="A3337" s="30">
        <v>2019</v>
      </c>
      <c r="B3337" s="30">
        <v>12</v>
      </c>
      <c r="C3337" s="30" t="s">
        <v>73</v>
      </c>
      <c r="D3337" s="30" t="s">
        <v>25</v>
      </c>
      <c r="E3337" s="30">
        <v>121</v>
      </c>
    </row>
    <row r="3338" spans="1:5" x14ac:dyDescent="0.2">
      <c r="A3338" s="30">
        <v>2019</v>
      </c>
      <c r="B3338" s="30">
        <v>12</v>
      </c>
      <c r="C3338" s="30" t="s">
        <v>73</v>
      </c>
      <c r="D3338" s="30" t="s">
        <v>26</v>
      </c>
      <c r="E3338" s="30">
        <v>263</v>
      </c>
    </row>
    <row r="3339" spans="1:5" x14ac:dyDescent="0.2">
      <c r="A3339" s="30">
        <v>2019</v>
      </c>
      <c r="B3339" s="30">
        <v>12</v>
      </c>
      <c r="C3339" s="30" t="s">
        <v>73</v>
      </c>
      <c r="D3339" s="30" t="s">
        <v>27</v>
      </c>
      <c r="E3339" s="30">
        <v>150</v>
      </c>
    </row>
    <row r="3340" spans="1:5" x14ac:dyDescent="0.2">
      <c r="A3340" s="30">
        <v>2019</v>
      </c>
      <c r="B3340" s="30">
        <v>12</v>
      </c>
      <c r="C3340" s="30" t="s">
        <v>73</v>
      </c>
      <c r="D3340" s="30" t="s">
        <v>28</v>
      </c>
      <c r="E3340" s="30">
        <v>75</v>
      </c>
    </row>
    <row r="3341" spans="1:5" x14ac:dyDescent="0.2">
      <c r="A3341" s="30">
        <v>2019</v>
      </c>
      <c r="B3341" s="30">
        <v>12</v>
      </c>
      <c r="C3341" s="30" t="s">
        <v>73</v>
      </c>
      <c r="D3341" s="30" t="s">
        <v>29</v>
      </c>
      <c r="E3341" s="30">
        <v>151</v>
      </c>
    </row>
    <row r="3342" spans="1:5" x14ac:dyDescent="0.2">
      <c r="A3342" s="30">
        <v>2019</v>
      </c>
      <c r="B3342" s="30">
        <v>12</v>
      </c>
      <c r="C3342" s="30" t="s">
        <v>73</v>
      </c>
      <c r="D3342" s="30" t="s">
        <v>30</v>
      </c>
      <c r="E3342" s="30">
        <v>243</v>
      </c>
    </row>
    <row r="3343" spans="1:5" x14ac:dyDescent="0.2">
      <c r="A3343" s="30">
        <v>2019</v>
      </c>
      <c r="B3343" s="30">
        <v>12</v>
      </c>
      <c r="C3343" s="30" t="s">
        <v>73</v>
      </c>
      <c r="D3343" s="30" t="s">
        <v>31</v>
      </c>
      <c r="E3343" s="30">
        <v>457</v>
      </c>
    </row>
    <row r="3344" spans="1:5" x14ac:dyDescent="0.2">
      <c r="A3344" s="30">
        <v>2019</v>
      </c>
      <c r="B3344" s="30">
        <v>12</v>
      </c>
      <c r="C3344" s="30" t="s">
        <v>73</v>
      </c>
      <c r="D3344" s="30" t="s">
        <v>32</v>
      </c>
      <c r="E3344" s="30">
        <v>249</v>
      </c>
    </row>
    <row r="3345" spans="1:5" x14ac:dyDescent="0.2">
      <c r="A3345" s="30">
        <v>2019</v>
      </c>
      <c r="B3345" s="30">
        <v>12</v>
      </c>
      <c r="C3345" s="30" t="s">
        <v>73</v>
      </c>
      <c r="D3345" s="30" t="s">
        <v>33</v>
      </c>
      <c r="E3345" s="30">
        <v>38</v>
      </c>
    </row>
    <row r="3346" spans="1:5" x14ac:dyDescent="0.2">
      <c r="A3346" s="30">
        <v>2019</v>
      </c>
      <c r="B3346" s="30">
        <v>12</v>
      </c>
      <c r="C3346" s="30" t="s">
        <v>73</v>
      </c>
      <c r="D3346" s="30" t="s">
        <v>34</v>
      </c>
      <c r="E3346" s="30">
        <v>334</v>
      </c>
    </row>
    <row r="3347" spans="1:5" x14ac:dyDescent="0.2">
      <c r="A3347" s="30">
        <v>2019</v>
      </c>
      <c r="B3347" s="30">
        <v>12</v>
      </c>
      <c r="C3347" s="30" t="s">
        <v>73</v>
      </c>
      <c r="D3347" s="30" t="s">
        <v>39</v>
      </c>
      <c r="E3347" s="30">
        <v>630</v>
      </c>
    </row>
    <row r="3348" spans="1:5" x14ac:dyDescent="0.2">
      <c r="A3348" s="30">
        <v>2019</v>
      </c>
      <c r="B3348" s="30">
        <v>12</v>
      </c>
      <c r="C3348" s="30" t="s">
        <v>73</v>
      </c>
      <c r="D3348" s="30" t="s">
        <v>35</v>
      </c>
      <c r="E3348" s="30">
        <v>394</v>
      </c>
    </row>
    <row r="3349" spans="1:5" x14ac:dyDescent="0.2">
      <c r="A3349" s="30">
        <v>2019</v>
      </c>
      <c r="B3349" s="30">
        <v>12</v>
      </c>
      <c r="C3349" s="30" t="s">
        <v>73</v>
      </c>
      <c r="D3349" s="30" t="s">
        <v>40</v>
      </c>
      <c r="E3349" s="30">
        <v>614</v>
      </c>
    </row>
    <row r="3350" spans="1:5" x14ac:dyDescent="0.2">
      <c r="A3350" s="30">
        <v>2019</v>
      </c>
      <c r="B3350" s="30">
        <v>12</v>
      </c>
      <c r="C3350" s="30" t="s">
        <v>73</v>
      </c>
      <c r="D3350" s="30" t="s">
        <v>36</v>
      </c>
      <c r="E3350" s="30">
        <v>993</v>
      </c>
    </row>
    <row r="3351" spans="1:5" x14ac:dyDescent="0.2">
      <c r="A3351" s="30">
        <v>2019</v>
      </c>
      <c r="B3351" s="30">
        <v>12</v>
      </c>
      <c r="C3351" s="30" t="s">
        <v>73</v>
      </c>
      <c r="D3351" s="30" t="s">
        <v>41</v>
      </c>
      <c r="E3351" s="30">
        <v>950</v>
      </c>
    </row>
    <row r="3352" spans="1:5" x14ac:dyDescent="0.2">
      <c r="A3352" s="30">
        <v>2019</v>
      </c>
      <c r="B3352" s="30">
        <v>12</v>
      </c>
      <c r="C3352" s="30" t="s">
        <v>73</v>
      </c>
      <c r="D3352" s="30" t="s">
        <v>37</v>
      </c>
      <c r="E3352" s="30">
        <v>444</v>
      </c>
    </row>
    <row r="3353" spans="1:5" x14ac:dyDescent="0.2">
      <c r="A3353" s="30">
        <v>2019</v>
      </c>
      <c r="B3353" s="30">
        <v>12</v>
      </c>
      <c r="C3353" s="30" t="s">
        <v>73</v>
      </c>
      <c r="D3353" s="30" t="s">
        <v>42</v>
      </c>
      <c r="E3353" s="30">
        <v>286</v>
      </c>
    </row>
    <row r="3354" spans="1:5" x14ac:dyDescent="0.2">
      <c r="A3354" s="30">
        <v>2019</v>
      </c>
      <c r="B3354" s="30">
        <v>12</v>
      </c>
      <c r="C3354" s="30" t="s">
        <v>73</v>
      </c>
      <c r="D3354" s="30" t="s">
        <v>38</v>
      </c>
      <c r="E3354" s="30">
        <v>30</v>
      </c>
    </row>
    <row r="3355" spans="1:5" x14ac:dyDescent="0.2">
      <c r="A3355" s="30">
        <v>2019</v>
      </c>
      <c r="B3355" s="30">
        <v>12</v>
      </c>
      <c r="C3355" s="30" t="s">
        <v>73</v>
      </c>
      <c r="D3355" s="30" t="s">
        <v>43</v>
      </c>
      <c r="E3355" s="30">
        <v>10</v>
      </c>
    </row>
  </sheetData>
  <pageMargins left="0.7" right="0.7" top="0.78740157499999996" bottom="0.78740157499999996" header="0.3" footer="0.3"/>
  <pageSetup paperSize="9" orientation="portrait" r:id="rId1"/>
  <headerFooter>
    <oddFooter>&amp;C&amp;8&amp;F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"/>
  <sheetViews>
    <sheetView workbookViewId="0"/>
  </sheetViews>
  <sheetFormatPr baseColWidth="10" defaultColWidth="11.5" defaultRowHeight="13" x14ac:dyDescent="0.15"/>
  <sheetData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645055-0B8C-431D-9847-37A7910FCB6F}">
  <dimension ref="A1:O20"/>
  <sheetViews>
    <sheetView workbookViewId="0">
      <selection sqref="A1:F8"/>
    </sheetView>
  </sheetViews>
  <sheetFormatPr baseColWidth="10" defaultColWidth="8.83203125" defaultRowHeight="13" x14ac:dyDescent="0.15"/>
  <sheetData>
    <row r="1" spans="1:15" ht="14" x14ac:dyDescent="0.2">
      <c r="A1" s="19" t="s">
        <v>98</v>
      </c>
      <c r="B1" s="2"/>
      <c r="C1" s="2"/>
      <c r="D1" s="2"/>
      <c r="E1" s="2"/>
      <c r="K1" s="19" t="s">
        <v>98</v>
      </c>
      <c r="L1" s="2"/>
      <c r="M1" s="2"/>
      <c r="N1" s="2"/>
      <c r="O1" s="2"/>
    </row>
    <row r="2" spans="1:15" x14ac:dyDescent="0.15">
      <c r="A2" s="23"/>
      <c r="B2" s="64" t="s">
        <v>10</v>
      </c>
      <c r="C2" s="65"/>
      <c r="D2" s="65"/>
      <c r="E2" s="65"/>
      <c r="K2" s="23"/>
      <c r="L2" s="64" t="s">
        <v>10</v>
      </c>
      <c r="M2" s="65"/>
      <c r="N2" s="65"/>
      <c r="O2" s="65"/>
    </row>
    <row r="3" spans="1:15" x14ac:dyDescent="0.15">
      <c r="A3" s="22"/>
      <c r="B3" s="21" t="s">
        <v>0</v>
      </c>
      <c r="C3" s="21" t="s">
        <v>1</v>
      </c>
      <c r="D3" s="21" t="s">
        <v>2</v>
      </c>
      <c r="E3" s="21" t="s">
        <v>3</v>
      </c>
      <c r="K3" s="22"/>
      <c r="L3" s="21" t="s">
        <v>0</v>
      </c>
      <c r="M3" s="21" t="s">
        <v>1</v>
      </c>
      <c r="N3" s="21" t="s">
        <v>2</v>
      </c>
      <c r="O3" s="21" t="s">
        <v>3</v>
      </c>
    </row>
    <row r="4" spans="1:15" x14ac:dyDescent="0.15">
      <c r="A4" s="20" t="s">
        <v>5</v>
      </c>
      <c r="B4" s="27">
        <f>L4/L$9*100</f>
        <v>3.2917434469546301</v>
      </c>
      <c r="C4" s="27">
        <f>M4/M$9*100</f>
        <v>33.356399066953877</v>
      </c>
      <c r="D4" s="27">
        <f t="shared" ref="D4:E8" si="0">N4/N$9*100</f>
        <v>18.888929092641508</v>
      </c>
      <c r="E4" s="27">
        <f t="shared" si="0"/>
        <v>16.162789765943639</v>
      </c>
      <c r="K4" s="20" t="s">
        <v>5</v>
      </c>
      <c r="L4" s="33">
        <v>4055</v>
      </c>
      <c r="M4" s="33">
        <v>29887</v>
      </c>
      <c r="N4" s="35">
        <v>31322</v>
      </c>
      <c r="O4" s="27">
        <v>20171</v>
      </c>
    </row>
    <row r="5" spans="1:15" x14ac:dyDescent="0.15">
      <c r="A5" s="20" t="s">
        <v>6</v>
      </c>
      <c r="B5" s="27">
        <f t="shared" ref="B5:C8" si="1">L5/L$9*100</f>
        <v>6.079375258752953</v>
      </c>
      <c r="C5" s="27">
        <f t="shared" si="1"/>
        <v>35.270482929496985</v>
      </c>
      <c r="D5" s="27">
        <f t="shared" si="0"/>
        <v>23.79961645620002</v>
      </c>
      <c r="E5" s="27">
        <f t="shared" si="0"/>
        <v>48.667056627056304</v>
      </c>
      <c r="K5" s="20" t="s">
        <v>6</v>
      </c>
      <c r="L5" s="33">
        <v>7489</v>
      </c>
      <c r="M5" s="33">
        <v>31602</v>
      </c>
      <c r="N5" s="35">
        <v>39465</v>
      </c>
      <c r="O5" s="27">
        <v>60736</v>
      </c>
    </row>
    <row r="6" spans="1:15" x14ac:dyDescent="0.15">
      <c r="A6" s="20" t="s">
        <v>7</v>
      </c>
      <c r="B6" s="27">
        <f t="shared" si="1"/>
        <v>51.188842978561041</v>
      </c>
      <c r="C6" s="27">
        <f t="shared" si="1"/>
        <v>30.254801950914629</v>
      </c>
      <c r="D6" s="27">
        <f t="shared" si="0"/>
        <v>47.755424491322017</v>
      </c>
      <c r="E6" s="27">
        <f t="shared" si="0"/>
        <v>31.634868869141581</v>
      </c>
      <c r="K6" s="20" t="s">
        <v>7</v>
      </c>
      <c r="L6" s="33">
        <v>63058</v>
      </c>
      <c r="M6" s="33">
        <v>27108</v>
      </c>
      <c r="N6" s="35">
        <v>79189</v>
      </c>
      <c r="O6" s="27">
        <v>39480</v>
      </c>
    </row>
    <row r="7" spans="1:15" x14ac:dyDescent="0.15">
      <c r="A7" s="20" t="s">
        <v>8</v>
      </c>
      <c r="B7" s="27">
        <f t="shared" si="1"/>
        <v>16.454658364924871</v>
      </c>
      <c r="C7" s="27">
        <f t="shared" si="1"/>
        <v>0.81474123595129422</v>
      </c>
      <c r="D7" s="27">
        <f t="shared" si="0"/>
        <v>5.3123228522150256</v>
      </c>
      <c r="E7" s="27">
        <f t="shared" si="0"/>
        <v>3.0889670590309217</v>
      </c>
      <c r="K7" s="20" t="s">
        <v>8</v>
      </c>
      <c r="L7" s="33">
        <v>20270</v>
      </c>
      <c r="M7" s="33">
        <v>730</v>
      </c>
      <c r="N7" s="35">
        <v>8809</v>
      </c>
      <c r="O7" s="27">
        <v>3855</v>
      </c>
    </row>
    <row r="8" spans="1:15" x14ac:dyDescent="0.15">
      <c r="A8" s="24" t="s">
        <v>9</v>
      </c>
      <c r="B8" s="26">
        <f t="shared" si="1"/>
        <v>22.985379950806497</v>
      </c>
      <c r="C8" s="26">
        <f t="shared" si="1"/>
        <v>0.30357481668322189</v>
      </c>
      <c r="D8" s="26">
        <f t="shared" si="0"/>
        <v>4.2437071076214261</v>
      </c>
      <c r="E8" s="26">
        <f t="shared" si="0"/>
        <v>0.44631767882755474</v>
      </c>
      <c r="K8" s="24" t="s">
        <v>9</v>
      </c>
      <c r="L8" s="34">
        <v>28315</v>
      </c>
      <c r="M8" s="34">
        <v>272</v>
      </c>
      <c r="N8" s="36">
        <v>7037</v>
      </c>
      <c r="O8" s="26">
        <v>557</v>
      </c>
    </row>
    <row r="9" spans="1:15" x14ac:dyDescent="0.15">
      <c r="K9" t="s">
        <v>99</v>
      </c>
      <c r="L9">
        <v>123187</v>
      </c>
      <c r="M9">
        <v>89599</v>
      </c>
      <c r="N9">
        <v>165822</v>
      </c>
      <c r="O9">
        <v>124799</v>
      </c>
    </row>
    <row r="10" spans="1:15" x14ac:dyDescent="0.15">
      <c r="A10" s="20" t="s">
        <v>86</v>
      </c>
      <c r="B10" s="38">
        <f>SUM(B4:B8)</f>
        <v>100</v>
      </c>
      <c r="C10" s="38">
        <f t="shared" ref="C10:E10" si="2">SUM(C4:C8)</f>
        <v>100</v>
      </c>
      <c r="D10" s="38">
        <f t="shared" si="2"/>
        <v>100.00000000000001</v>
      </c>
      <c r="E10" s="38">
        <f t="shared" si="2"/>
        <v>100</v>
      </c>
      <c r="I10" s="37"/>
      <c r="J10" s="37"/>
      <c r="K10" s="37"/>
      <c r="L10" s="37"/>
      <c r="M10" s="37"/>
      <c r="N10" s="37"/>
    </row>
    <row r="12" spans="1:15" ht="14" x14ac:dyDescent="0.2">
      <c r="A12" s="47"/>
      <c r="B12" s="48"/>
      <c r="C12" s="48"/>
      <c r="D12" s="48"/>
      <c r="E12" s="48"/>
    </row>
    <row r="13" spans="1:15" ht="15" x14ac:dyDescent="0.2">
      <c r="A13" s="49"/>
      <c r="B13" s="50"/>
      <c r="C13" s="51"/>
      <c r="D13" s="51"/>
      <c r="E13" s="51"/>
    </row>
    <row r="14" spans="1:15" x14ac:dyDescent="0.15">
      <c r="A14" s="49"/>
      <c r="B14" s="52"/>
      <c r="C14" s="52"/>
      <c r="D14" s="52"/>
      <c r="E14" s="52"/>
    </row>
    <row r="15" spans="1:15" x14ac:dyDescent="0.15">
      <c r="A15" s="53"/>
      <c r="B15" s="54"/>
      <c r="C15" s="54"/>
      <c r="D15" s="55"/>
      <c r="E15" s="56"/>
    </row>
    <row r="16" spans="1:15" x14ac:dyDescent="0.15">
      <c r="A16" s="53"/>
      <c r="B16" s="54"/>
      <c r="C16" s="54"/>
      <c r="D16" s="55"/>
      <c r="E16" s="56"/>
    </row>
    <row r="17" spans="1:5" x14ac:dyDescent="0.15">
      <c r="A17" s="53"/>
      <c r="B17" s="54"/>
      <c r="C17" s="54"/>
      <c r="D17" s="55"/>
      <c r="E17" s="56"/>
    </row>
    <row r="18" spans="1:5" x14ac:dyDescent="0.15">
      <c r="A18" s="53"/>
      <c r="B18" s="54"/>
      <c r="C18" s="54"/>
      <c r="D18" s="55"/>
      <c r="E18" s="56"/>
    </row>
    <row r="19" spans="1:5" x14ac:dyDescent="0.15">
      <c r="A19" s="53"/>
      <c r="B19" s="54"/>
      <c r="C19" s="54"/>
      <c r="D19" s="55"/>
      <c r="E19" s="56"/>
    </row>
    <row r="20" spans="1:5" ht="15" x14ac:dyDescent="0.2">
      <c r="A20" s="59"/>
      <c r="B20" s="57"/>
      <c r="C20" s="57"/>
      <c r="D20" s="58"/>
      <c r="E20" s="57"/>
    </row>
  </sheetData>
  <mergeCells count="2">
    <mergeCell ref="B2:E2"/>
    <mergeCell ref="L2:O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00592-9458-4121-BFD2-70B3FF5EC2C7}">
  <dimension ref="A1:AU136"/>
  <sheetViews>
    <sheetView workbookViewId="0">
      <selection sqref="A1:XFD1048576"/>
    </sheetView>
  </sheetViews>
  <sheetFormatPr baseColWidth="10" defaultColWidth="11.5" defaultRowHeight="13" x14ac:dyDescent="0.15"/>
  <cols>
    <col min="1" max="1" width="22.5" customWidth="1"/>
    <col min="2" max="2" width="9.1640625" bestFit="1" customWidth="1"/>
    <col min="3" max="46" width="6.6640625" customWidth="1"/>
    <col min="47" max="47" width="14.5" bestFit="1" customWidth="1"/>
    <col min="48" max="48" width="6.6640625" customWidth="1"/>
    <col min="49" max="49" width="15.5" bestFit="1" customWidth="1"/>
  </cols>
  <sheetData>
    <row r="1" spans="1:47" ht="19" x14ac:dyDescent="0.25">
      <c r="A1" s="45" t="s">
        <v>13</v>
      </c>
    </row>
    <row r="3" spans="1:47" x14ac:dyDescent="0.15">
      <c r="A3" s="40" t="s">
        <v>14</v>
      </c>
      <c r="B3" s="46">
        <v>2023</v>
      </c>
    </row>
    <row r="5" spans="1:47" x14ac:dyDescent="0.15">
      <c r="A5" s="40" t="s">
        <v>15</v>
      </c>
      <c r="C5" s="40" t="s">
        <v>16</v>
      </c>
    </row>
    <row r="6" spans="1:47" x14ac:dyDescent="0.15">
      <c r="A6" s="40" t="s">
        <v>17</v>
      </c>
      <c r="B6" s="40" t="s">
        <v>18</v>
      </c>
      <c r="C6" t="s">
        <v>19</v>
      </c>
      <c r="D6" t="s">
        <v>20</v>
      </c>
      <c r="E6" t="s">
        <v>21</v>
      </c>
      <c r="F6" t="s">
        <v>22</v>
      </c>
      <c r="G6" t="s">
        <v>23</v>
      </c>
      <c r="H6" t="s">
        <v>24</v>
      </c>
      <c r="I6" t="s">
        <v>25</v>
      </c>
      <c r="J6" t="s">
        <v>26</v>
      </c>
      <c r="K6" t="s">
        <v>27</v>
      </c>
      <c r="L6" t="s">
        <v>28</v>
      </c>
      <c r="M6" t="s">
        <v>29</v>
      </c>
      <c r="N6" t="s">
        <v>30</v>
      </c>
      <c r="O6" t="s">
        <v>31</v>
      </c>
      <c r="P6" t="s">
        <v>32</v>
      </c>
      <c r="Q6" t="s">
        <v>33</v>
      </c>
      <c r="R6" t="s">
        <v>34</v>
      </c>
      <c r="S6" t="s">
        <v>35</v>
      </c>
      <c r="T6" t="s">
        <v>36</v>
      </c>
      <c r="U6" t="s">
        <v>37</v>
      </c>
      <c r="V6" t="s">
        <v>38</v>
      </c>
      <c r="W6" t="s">
        <v>39</v>
      </c>
      <c r="X6" t="s">
        <v>40</v>
      </c>
      <c r="Y6" t="s">
        <v>41</v>
      </c>
      <c r="Z6" t="s">
        <v>42</v>
      </c>
      <c r="AA6" t="s">
        <v>43</v>
      </c>
      <c r="AB6" t="s">
        <v>44</v>
      </c>
      <c r="AC6" t="s">
        <v>45</v>
      </c>
      <c r="AD6" t="s">
        <v>46</v>
      </c>
      <c r="AE6" t="s">
        <v>47</v>
      </c>
      <c r="AF6" t="s">
        <v>48</v>
      </c>
      <c r="AG6" t="s">
        <v>49</v>
      </c>
      <c r="AH6" t="s">
        <v>50</v>
      </c>
      <c r="AI6" t="s">
        <v>51</v>
      </c>
      <c r="AJ6" t="s">
        <v>52</v>
      </c>
      <c r="AK6" t="s">
        <v>53</v>
      </c>
      <c r="AL6" t="s">
        <v>54</v>
      </c>
      <c r="AM6" t="s">
        <v>55</v>
      </c>
      <c r="AN6" t="s">
        <v>56</v>
      </c>
      <c r="AO6" t="s">
        <v>57</v>
      </c>
      <c r="AP6" t="s">
        <v>58</v>
      </c>
      <c r="AQ6" t="s">
        <v>59</v>
      </c>
      <c r="AR6" t="s">
        <v>60</v>
      </c>
      <c r="AS6" t="s">
        <v>90</v>
      </c>
      <c r="AT6" t="s">
        <v>61</v>
      </c>
      <c r="AU6" t="s">
        <v>62</v>
      </c>
    </row>
    <row r="7" spans="1:47" x14ac:dyDescent="0.15">
      <c r="A7" t="s">
        <v>63</v>
      </c>
      <c r="B7">
        <v>1</v>
      </c>
      <c r="C7" s="41">
        <v>136</v>
      </c>
      <c r="D7" s="41">
        <v>528</v>
      </c>
      <c r="E7" s="41">
        <v>1650</v>
      </c>
      <c r="F7" s="41">
        <v>288</v>
      </c>
      <c r="G7" s="41">
        <v>1</v>
      </c>
      <c r="H7" s="41">
        <v>125</v>
      </c>
      <c r="I7" s="41">
        <v>648</v>
      </c>
      <c r="J7" s="41">
        <v>2019</v>
      </c>
      <c r="K7" s="41">
        <v>421</v>
      </c>
      <c r="L7" s="41">
        <v>1</v>
      </c>
      <c r="M7" s="41">
        <v>139</v>
      </c>
      <c r="N7" s="41">
        <v>578</v>
      </c>
      <c r="O7" s="41">
        <v>1525</v>
      </c>
      <c r="P7" s="41">
        <v>342</v>
      </c>
      <c r="Q7" s="41">
        <v>4</v>
      </c>
      <c r="R7" s="41">
        <v>187</v>
      </c>
      <c r="S7" s="41">
        <v>677</v>
      </c>
      <c r="T7" s="41">
        <v>1383</v>
      </c>
      <c r="U7" s="41">
        <v>173</v>
      </c>
      <c r="V7" s="41">
        <v>2</v>
      </c>
      <c r="W7" s="41">
        <v>224</v>
      </c>
      <c r="X7" s="41">
        <v>624</v>
      </c>
      <c r="Y7" s="41">
        <v>766</v>
      </c>
      <c r="Z7" s="41">
        <v>21</v>
      </c>
      <c r="AA7" s="41"/>
      <c r="AB7" s="41">
        <v>218</v>
      </c>
      <c r="AC7" s="41">
        <v>320</v>
      </c>
      <c r="AD7" s="41">
        <v>236</v>
      </c>
      <c r="AE7" s="41">
        <v>6</v>
      </c>
      <c r="AF7" s="41"/>
      <c r="AG7" s="41">
        <v>177</v>
      </c>
      <c r="AH7" s="41">
        <v>54</v>
      </c>
      <c r="AI7" s="41">
        <v>9</v>
      </c>
      <c r="AJ7" s="41"/>
      <c r="AK7" s="41">
        <v>105</v>
      </c>
      <c r="AL7" s="41">
        <v>8</v>
      </c>
      <c r="AM7" s="41">
        <v>1</v>
      </c>
      <c r="AN7" s="41"/>
      <c r="AO7" s="41">
        <v>232</v>
      </c>
      <c r="AP7" s="41">
        <v>2</v>
      </c>
      <c r="AQ7" s="41"/>
      <c r="AR7" s="41"/>
      <c r="AS7" s="41"/>
      <c r="AT7" s="41"/>
      <c r="AU7" s="41">
        <v>13830</v>
      </c>
    </row>
    <row r="8" spans="1:47" x14ac:dyDescent="0.15">
      <c r="B8">
        <v>2</v>
      </c>
      <c r="C8" s="41">
        <v>129</v>
      </c>
      <c r="D8" s="41">
        <v>550</v>
      </c>
      <c r="E8" s="41">
        <v>1803</v>
      </c>
      <c r="F8" s="41">
        <v>227</v>
      </c>
      <c r="G8" s="41">
        <v>4</v>
      </c>
      <c r="H8" s="41">
        <v>156</v>
      </c>
      <c r="I8" s="41">
        <v>667</v>
      </c>
      <c r="J8" s="41">
        <v>2042</v>
      </c>
      <c r="K8" s="41">
        <v>366</v>
      </c>
      <c r="L8" s="41">
        <v>2</v>
      </c>
      <c r="M8" s="41">
        <v>173</v>
      </c>
      <c r="N8" s="41">
        <v>622</v>
      </c>
      <c r="O8" s="41">
        <v>1530</v>
      </c>
      <c r="P8" s="41">
        <v>248</v>
      </c>
      <c r="Q8" s="41">
        <v>6</v>
      </c>
      <c r="R8" s="41">
        <v>208</v>
      </c>
      <c r="S8" s="41">
        <v>731</v>
      </c>
      <c r="T8" s="41">
        <v>1238</v>
      </c>
      <c r="U8" s="41">
        <v>130</v>
      </c>
      <c r="V8" s="41">
        <v>5</v>
      </c>
      <c r="W8" s="41">
        <v>218</v>
      </c>
      <c r="X8" s="41">
        <v>686</v>
      </c>
      <c r="Y8" s="41">
        <v>753</v>
      </c>
      <c r="Z8" s="41">
        <v>28</v>
      </c>
      <c r="AA8" s="41"/>
      <c r="AB8" s="41">
        <v>260</v>
      </c>
      <c r="AC8" s="41">
        <v>415</v>
      </c>
      <c r="AD8" s="41">
        <v>265</v>
      </c>
      <c r="AE8" s="41">
        <v>3</v>
      </c>
      <c r="AF8" s="41"/>
      <c r="AG8" s="41">
        <v>181</v>
      </c>
      <c r="AH8" s="41">
        <v>73</v>
      </c>
      <c r="AI8" s="41">
        <v>18</v>
      </c>
      <c r="AJ8" s="41"/>
      <c r="AK8" s="41">
        <v>93</v>
      </c>
      <c r="AL8" s="41">
        <v>8</v>
      </c>
      <c r="AM8" s="41"/>
      <c r="AN8" s="41"/>
      <c r="AO8" s="41">
        <v>186</v>
      </c>
      <c r="AP8" s="41"/>
      <c r="AQ8" s="41"/>
      <c r="AR8" s="41"/>
      <c r="AS8" s="41"/>
      <c r="AT8" s="41"/>
      <c r="AU8" s="41">
        <v>14024</v>
      </c>
    </row>
    <row r="9" spans="1:47" x14ac:dyDescent="0.15">
      <c r="B9">
        <v>3</v>
      </c>
      <c r="C9" s="41">
        <v>206</v>
      </c>
      <c r="D9" s="41">
        <v>837</v>
      </c>
      <c r="E9" s="41">
        <v>2285</v>
      </c>
      <c r="F9" s="41">
        <v>335</v>
      </c>
      <c r="G9" s="41">
        <v>1</v>
      </c>
      <c r="H9" s="41">
        <v>168</v>
      </c>
      <c r="I9" s="41">
        <v>881</v>
      </c>
      <c r="J9" s="41">
        <v>2508</v>
      </c>
      <c r="K9" s="41">
        <v>440</v>
      </c>
      <c r="L9" s="41">
        <v>1</v>
      </c>
      <c r="M9" s="41">
        <v>193</v>
      </c>
      <c r="N9" s="41">
        <v>849</v>
      </c>
      <c r="O9" s="41">
        <v>1795</v>
      </c>
      <c r="P9" s="41">
        <v>336</v>
      </c>
      <c r="Q9" s="41">
        <v>7</v>
      </c>
      <c r="R9" s="41">
        <v>264</v>
      </c>
      <c r="S9" s="41">
        <v>831</v>
      </c>
      <c r="T9" s="41">
        <v>1516</v>
      </c>
      <c r="U9" s="41">
        <v>155</v>
      </c>
      <c r="V9" s="41">
        <v>2</v>
      </c>
      <c r="W9" s="41">
        <v>248</v>
      </c>
      <c r="X9" s="41">
        <v>817</v>
      </c>
      <c r="Y9" s="41">
        <v>893</v>
      </c>
      <c r="Z9" s="41">
        <v>36</v>
      </c>
      <c r="AA9" s="41"/>
      <c r="AB9" s="41">
        <v>272</v>
      </c>
      <c r="AC9" s="41">
        <v>407</v>
      </c>
      <c r="AD9" s="41">
        <v>279</v>
      </c>
      <c r="AE9" s="41">
        <v>3</v>
      </c>
      <c r="AF9" s="41"/>
      <c r="AG9" s="41">
        <v>212</v>
      </c>
      <c r="AH9" s="41">
        <v>63</v>
      </c>
      <c r="AI9" s="41">
        <v>7</v>
      </c>
      <c r="AJ9" s="41"/>
      <c r="AK9" s="41">
        <v>126</v>
      </c>
      <c r="AL9" s="41">
        <v>5</v>
      </c>
      <c r="AM9" s="41">
        <v>1</v>
      </c>
      <c r="AN9" s="41"/>
      <c r="AO9" s="41">
        <v>198</v>
      </c>
      <c r="AP9" s="41">
        <v>1</v>
      </c>
      <c r="AQ9" s="41"/>
      <c r="AR9" s="41"/>
      <c r="AS9" s="41"/>
      <c r="AT9" s="41"/>
      <c r="AU9" s="41">
        <v>17178</v>
      </c>
    </row>
    <row r="10" spans="1:47" x14ac:dyDescent="0.15">
      <c r="B10">
        <v>4</v>
      </c>
      <c r="C10" s="41">
        <v>126</v>
      </c>
      <c r="D10" s="41">
        <v>628</v>
      </c>
      <c r="E10" s="41">
        <v>1810</v>
      </c>
      <c r="F10" s="41">
        <v>268</v>
      </c>
      <c r="G10" s="41">
        <v>1</v>
      </c>
      <c r="H10" s="41">
        <v>145</v>
      </c>
      <c r="I10" s="41">
        <v>697</v>
      </c>
      <c r="J10" s="41">
        <v>2112</v>
      </c>
      <c r="K10" s="41">
        <v>378</v>
      </c>
      <c r="L10" s="41">
        <v>2</v>
      </c>
      <c r="M10" s="41">
        <v>198</v>
      </c>
      <c r="N10" s="41">
        <v>697</v>
      </c>
      <c r="O10" s="41">
        <v>1582</v>
      </c>
      <c r="P10" s="41">
        <v>245</v>
      </c>
      <c r="Q10" s="41">
        <v>4</v>
      </c>
      <c r="R10" s="41">
        <v>187</v>
      </c>
      <c r="S10" s="41">
        <v>705</v>
      </c>
      <c r="T10" s="41">
        <v>1281</v>
      </c>
      <c r="U10" s="41">
        <v>120</v>
      </c>
      <c r="V10" s="41">
        <v>2</v>
      </c>
      <c r="W10" s="41">
        <v>183</v>
      </c>
      <c r="X10" s="41">
        <v>563</v>
      </c>
      <c r="Y10" s="41">
        <v>675</v>
      </c>
      <c r="Z10" s="41">
        <v>21</v>
      </c>
      <c r="AA10" s="41"/>
      <c r="AB10" s="41">
        <v>190</v>
      </c>
      <c r="AC10" s="41">
        <v>258</v>
      </c>
      <c r="AD10" s="41">
        <v>158</v>
      </c>
      <c r="AE10" s="41">
        <v>3</v>
      </c>
      <c r="AF10" s="41"/>
      <c r="AG10" s="41">
        <v>146</v>
      </c>
      <c r="AH10" s="41">
        <v>36</v>
      </c>
      <c r="AI10" s="41">
        <v>15</v>
      </c>
      <c r="AJ10" s="41"/>
      <c r="AK10" s="41">
        <v>89</v>
      </c>
      <c r="AL10" s="41">
        <v>4</v>
      </c>
      <c r="AM10" s="41"/>
      <c r="AN10" s="41"/>
      <c r="AO10" s="41">
        <v>232</v>
      </c>
      <c r="AP10" s="41"/>
      <c r="AQ10" s="41"/>
      <c r="AR10" s="41"/>
      <c r="AS10" s="41"/>
      <c r="AT10" s="41"/>
      <c r="AU10" s="41">
        <v>13761</v>
      </c>
    </row>
    <row r="11" spans="1:47" x14ac:dyDescent="0.15">
      <c r="B11">
        <v>5</v>
      </c>
      <c r="C11" s="41">
        <v>159</v>
      </c>
      <c r="D11" s="41">
        <v>584</v>
      </c>
      <c r="E11" s="41">
        <v>1831</v>
      </c>
      <c r="F11" s="41">
        <v>299</v>
      </c>
      <c r="G11" s="41">
        <v>1</v>
      </c>
      <c r="H11" s="41">
        <v>196</v>
      </c>
      <c r="I11" s="41">
        <v>769</v>
      </c>
      <c r="J11" s="41">
        <v>2363</v>
      </c>
      <c r="K11" s="41">
        <v>436</v>
      </c>
      <c r="L11" s="41">
        <v>5</v>
      </c>
      <c r="M11" s="41">
        <v>236</v>
      </c>
      <c r="N11" s="41">
        <v>786</v>
      </c>
      <c r="O11" s="41">
        <v>1711</v>
      </c>
      <c r="P11" s="41">
        <v>270</v>
      </c>
      <c r="Q11" s="41">
        <v>6</v>
      </c>
      <c r="R11" s="41">
        <v>208</v>
      </c>
      <c r="S11" s="41">
        <v>733</v>
      </c>
      <c r="T11" s="41">
        <v>1381</v>
      </c>
      <c r="U11" s="41">
        <v>134</v>
      </c>
      <c r="V11" s="41">
        <v>1</v>
      </c>
      <c r="W11" s="41">
        <v>231</v>
      </c>
      <c r="X11" s="41">
        <v>590</v>
      </c>
      <c r="Y11" s="41">
        <v>694</v>
      </c>
      <c r="Z11" s="41">
        <v>22</v>
      </c>
      <c r="AA11" s="41"/>
      <c r="AB11" s="41">
        <v>206</v>
      </c>
      <c r="AC11" s="41">
        <v>289</v>
      </c>
      <c r="AD11" s="41">
        <v>183</v>
      </c>
      <c r="AE11" s="41">
        <v>3</v>
      </c>
      <c r="AF11" s="41"/>
      <c r="AG11" s="41">
        <v>163</v>
      </c>
      <c r="AH11" s="41">
        <v>60</v>
      </c>
      <c r="AI11" s="41">
        <v>12</v>
      </c>
      <c r="AJ11" s="41"/>
      <c r="AK11" s="41">
        <v>73</v>
      </c>
      <c r="AL11" s="41">
        <v>8</v>
      </c>
      <c r="AM11" s="41"/>
      <c r="AN11" s="41"/>
      <c r="AO11" s="41">
        <v>135</v>
      </c>
      <c r="AP11" s="41">
        <v>2</v>
      </c>
      <c r="AQ11" s="41"/>
      <c r="AR11" s="41"/>
      <c r="AS11" s="41"/>
      <c r="AT11" s="41"/>
      <c r="AU11" s="41">
        <v>14780</v>
      </c>
    </row>
    <row r="12" spans="1:47" x14ac:dyDescent="0.15">
      <c r="B12">
        <v>6</v>
      </c>
      <c r="C12" s="41">
        <v>143</v>
      </c>
      <c r="D12" s="41">
        <v>510</v>
      </c>
      <c r="E12" s="41">
        <v>1760</v>
      </c>
      <c r="F12" s="41">
        <v>247</v>
      </c>
      <c r="G12" s="41"/>
      <c r="H12" s="41">
        <v>204</v>
      </c>
      <c r="I12" s="41">
        <v>679</v>
      </c>
      <c r="J12" s="41">
        <v>2304</v>
      </c>
      <c r="K12" s="41">
        <v>405</v>
      </c>
      <c r="L12" s="41">
        <v>2</v>
      </c>
      <c r="M12" s="41">
        <v>261</v>
      </c>
      <c r="N12" s="41">
        <v>795</v>
      </c>
      <c r="O12" s="41">
        <v>1817</v>
      </c>
      <c r="P12" s="41">
        <v>309</v>
      </c>
      <c r="Q12" s="41">
        <v>1</v>
      </c>
      <c r="R12" s="41">
        <v>296</v>
      </c>
      <c r="S12" s="41">
        <v>686</v>
      </c>
      <c r="T12" s="41">
        <v>1455</v>
      </c>
      <c r="U12" s="41">
        <v>143</v>
      </c>
      <c r="V12" s="41">
        <v>2</v>
      </c>
      <c r="W12" s="41">
        <v>268</v>
      </c>
      <c r="X12" s="41">
        <v>602</v>
      </c>
      <c r="Y12" s="41">
        <v>816</v>
      </c>
      <c r="Z12" s="41">
        <v>35</v>
      </c>
      <c r="AA12" s="41"/>
      <c r="AB12" s="41">
        <v>233</v>
      </c>
      <c r="AC12" s="41">
        <v>329</v>
      </c>
      <c r="AD12" s="41">
        <v>204</v>
      </c>
      <c r="AE12" s="41">
        <v>4</v>
      </c>
      <c r="AF12" s="41"/>
      <c r="AG12" s="41">
        <v>152</v>
      </c>
      <c r="AH12" s="41">
        <v>67</v>
      </c>
      <c r="AI12" s="41">
        <v>17</v>
      </c>
      <c r="AJ12" s="41"/>
      <c r="AK12" s="41">
        <v>88</v>
      </c>
      <c r="AL12" s="41">
        <v>6</v>
      </c>
      <c r="AM12" s="41">
        <v>1</v>
      </c>
      <c r="AN12" s="41"/>
      <c r="AO12" s="41">
        <v>107</v>
      </c>
      <c r="AP12" s="41">
        <v>1</v>
      </c>
      <c r="AQ12" s="41"/>
      <c r="AR12" s="41"/>
      <c r="AS12" s="41"/>
      <c r="AT12" s="41"/>
      <c r="AU12" s="41">
        <v>14949</v>
      </c>
    </row>
    <row r="13" spans="1:47" x14ac:dyDescent="0.15">
      <c r="B13">
        <v>7</v>
      </c>
      <c r="C13" s="41">
        <v>117</v>
      </c>
      <c r="D13" s="41">
        <v>391</v>
      </c>
      <c r="E13" s="41">
        <v>1361</v>
      </c>
      <c r="F13" s="41">
        <v>250</v>
      </c>
      <c r="G13" s="41">
        <v>1</v>
      </c>
      <c r="H13" s="41">
        <v>173</v>
      </c>
      <c r="I13" s="41">
        <v>554</v>
      </c>
      <c r="J13" s="41">
        <v>1897</v>
      </c>
      <c r="K13" s="41">
        <v>389</v>
      </c>
      <c r="L13" s="41"/>
      <c r="M13" s="41">
        <v>199</v>
      </c>
      <c r="N13" s="41">
        <v>672</v>
      </c>
      <c r="O13" s="41">
        <v>1488</v>
      </c>
      <c r="P13" s="41">
        <v>349</v>
      </c>
      <c r="Q13" s="41">
        <v>1</v>
      </c>
      <c r="R13" s="41">
        <v>207</v>
      </c>
      <c r="S13" s="41">
        <v>563</v>
      </c>
      <c r="T13" s="41">
        <v>1251</v>
      </c>
      <c r="U13" s="41">
        <v>147</v>
      </c>
      <c r="V13" s="41">
        <v>1</v>
      </c>
      <c r="W13" s="41">
        <v>205</v>
      </c>
      <c r="X13" s="41">
        <v>464</v>
      </c>
      <c r="Y13" s="41">
        <v>795</v>
      </c>
      <c r="Z13" s="41">
        <v>34</v>
      </c>
      <c r="AA13" s="41"/>
      <c r="AB13" s="41">
        <v>171</v>
      </c>
      <c r="AC13" s="41">
        <v>266</v>
      </c>
      <c r="AD13" s="41">
        <v>206</v>
      </c>
      <c r="AE13" s="41">
        <v>4</v>
      </c>
      <c r="AF13" s="41"/>
      <c r="AG13" s="41">
        <v>139</v>
      </c>
      <c r="AH13" s="41">
        <v>64</v>
      </c>
      <c r="AI13" s="41">
        <v>21</v>
      </c>
      <c r="AJ13" s="41"/>
      <c r="AK13" s="41">
        <v>64</v>
      </c>
      <c r="AL13" s="41">
        <v>3</v>
      </c>
      <c r="AM13" s="41">
        <v>1</v>
      </c>
      <c r="AN13" s="41"/>
      <c r="AO13" s="41">
        <v>94</v>
      </c>
      <c r="AP13" s="41">
        <v>1</v>
      </c>
      <c r="AQ13" s="41"/>
      <c r="AR13" s="41"/>
      <c r="AS13" s="41"/>
      <c r="AT13" s="41"/>
      <c r="AU13" s="41">
        <v>12543</v>
      </c>
    </row>
    <row r="14" spans="1:47" x14ac:dyDescent="0.15">
      <c r="B14">
        <v>8</v>
      </c>
      <c r="C14" s="41">
        <v>153</v>
      </c>
      <c r="D14" s="41">
        <v>415</v>
      </c>
      <c r="E14" s="41">
        <v>1516</v>
      </c>
      <c r="F14" s="41">
        <v>281</v>
      </c>
      <c r="G14" s="41">
        <v>1</v>
      </c>
      <c r="H14" s="41">
        <v>142</v>
      </c>
      <c r="I14" s="41">
        <v>599</v>
      </c>
      <c r="J14" s="41">
        <v>1967</v>
      </c>
      <c r="K14" s="41">
        <v>428</v>
      </c>
      <c r="L14" s="41">
        <v>5</v>
      </c>
      <c r="M14" s="41">
        <v>190</v>
      </c>
      <c r="N14" s="41">
        <v>602</v>
      </c>
      <c r="O14" s="41">
        <v>1532</v>
      </c>
      <c r="P14" s="41">
        <v>355</v>
      </c>
      <c r="Q14" s="41">
        <v>9</v>
      </c>
      <c r="R14" s="41">
        <v>196</v>
      </c>
      <c r="S14" s="41">
        <v>650</v>
      </c>
      <c r="T14" s="41">
        <v>1349</v>
      </c>
      <c r="U14" s="41">
        <v>197</v>
      </c>
      <c r="V14" s="41">
        <v>1</v>
      </c>
      <c r="W14" s="41">
        <v>174</v>
      </c>
      <c r="X14" s="41">
        <v>533</v>
      </c>
      <c r="Y14" s="41">
        <v>798</v>
      </c>
      <c r="Z14" s="41">
        <v>41</v>
      </c>
      <c r="AA14" s="41"/>
      <c r="AB14" s="41">
        <v>168</v>
      </c>
      <c r="AC14" s="41">
        <v>280</v>
      </c>
      <c r="AD14" s="41">
        <v>201</v>
      </c>
      <c r="AE14" s="41">
        <v>6</v>
      </c>
      <c r="AF14" s="41"/>
      <c r="AG14" s="41">
        <v>120</v>
      </c>
      <c r="AH14" s="41">
        <v>57</v>
      </c>
      <c r="AI14" s="41">
        <v>11</v>
      </c>
      <c r="AJ14" s="41"/>
      <c r="AK14" s="41">
        <v>59</v>
      </c>
      <c r="AL14" s="41">
        <v>11</v>
      </c>
      <c r="AM14" s="41"/>
      <c r="AN14" s="41"/>
      <c r="AO14" s="41">
        <v>147</v>
      </c>
      <c r="AP14" s="41">
        <v>2</v>
      </c>
      <c r="AQ14" s="41"/>
      <c r="AR14" s="41"/>
      <c r="AS14" s="41"/>
      <c r="AT14" s="41"/>
      <c r="AU14" s="41">
        <v>13196</v>
      </c>
    </row>
    <row r="15" spans="1:47" x14ac:dyDescent="0.15">
      <c r="B15">
        <v>9</v>
      </c>
      <c r="C15" s="41">
        <v>148</v>
      </c>
      <c r="D15" s="41">
        <v>407</v>
      </c>
      <c r="E15" s="41">
        <v>1365</v>
      </c>
      <c r="F15" s="41">
        <v>249</v>
      </c>
      <c r="G15" s="41"/>
      <c r="H15" s="41">
        <v>131</v>
      </c>
      <c r="I15" s="41">
        <v>528</v>
      </c>
      <c r="J15" s="41">
        <v>1737</v>
      </c>
      <c r="K15" s="41">
        <v>413</v>
      </c>
      <c r="L15" s="41">
        <v>5</v>
      </c>
      <c r="M15" s="41">
        <v>146</v>
      </c>
      <c r="N15" s="41">
        <v>483</v>
      </c>
      <c r="O15" s="41">
        <v>1307</v>
      </c>
      <c r="P15" s="41">
        <v>315</v>
      </c>
      <c r="Q15" s="41">
        <v>7</v>
      </c>
      <c r="R15" s="41">
        <v>164</v>
      </c>
      <c r="S15" s="41">
        <v>520</v>
      </c>
      <c r="T15" s="41">
        <v>1204</v>
      </c>
      <c r="U15" s="41">
        <v>178</v>
      </c>
      <c r="V15" s="41">
        <v>1</v>
      </c>
      <c r="W15" s="41">
        <v>158</v>
      </c>
      <c r="X15" s="41">
        <v>437</v>
      </c>
      <c r="Y15" s="41">
        <v>781</v>
      </c>
      <c r="Z15" s="41">
        <v>52</v>
      </c>
      <c r="AA15" s="41"/>
      <c r="AB15" s="41">
        <v>175</v>
      </c>
      <c r="AC15" s="41">
        <v>253</v>
      </c>
      <c r="AD15" s="41">
        <v>238</v>
      </c>
      <c r="AE15" s="41">
        <v>11</v>
      </c>
      <c r="AF15" s="41"/>
      <c r="AG15" s="41">
        <v>123</v>
      </c>
      <c r="AH15" s="41">
        <v>52</v>
      </c>
      <c r="AI15" s="41">
        <v>21</v>
      </c>
      <c r="AJ15" s="41"/>
      <c r="AK15" s="41">
        <v>105</v>
      </c>
      <c r="AL15" s="41">
        <v>8</v>
      </c>
      <c r="AM15" s="41">
        <v>3</v>
      </c>
      <c r="AN15" s="41"/>
      <c r="AO15" s="41">
        <v>153</v>
      </c>
      <c r="AP15" s="41">
        <v>1</v>
      </c>
      <c r="AQ15" s="41"/>
      <c r="AR15" s="41"/>
      <c r="AS15" s="41"/>
      <c r="AT15" s="41"/>
      <c r="AU15" s="41">
        <v>11879</v>
      </c>
    </row>
    <row r="16" spans="1:47" x14ac:dyDescent="0.15">
      <c r="B16">
        <v>10</v>
      </c>
      <c r="C16" s="41">
        <v>132</v>
      </c>
      <c r="D16" s="41">
        <v>449</v>
      </c>
      <c r="E16" s="41">
        <v>1442</v>
      </c>
      <c r="F16" s="41">
        <v>263</v>
      </c>
      <c r="G16" s="41"/>
      <c r="H16" s="41">
        <v>137</v>
      </c>
      <c r="I16" s="41">
        <v>499</v>
      </c>
      <c r="J16" s="41">
        <v>1775</v>
      </c>
      <c r="K16" s="41">
        <v>411</v>
      </c>
      <c r="L16" s="41">
        <v>3</v>
      </c>
      <c r="M16" s="41">
        <v>135</v>
      </c>
      <c r="N16" s="41">
        <v>505</v>
      </c>
      <c r="O16" s="41">
        <v>1443</v>
      </c>
      <c r="P16" s="41">
        <v>306</v>
      </c>
      <c r="Q16" s="41">
        <v>2</v>
      </c>
      <c r="R16" s="41">
        <v>135</v>
      </c>
      <c r="S16" s="41">
        <v>470</v>
      </c>
      <c r="T16" s="41">
        <v>1202</v>
      </c>
      <c r="U16" s="41">
        <v>146</v>
      </c>
      <c r="V16" s="41">
        <v>3</v>
      </c>
      <c r="W16" s="41">
        <v>136</v>
      </c>
      <c r="X16" s="41">
        <v>442</v>
      </c>
      <c r="Y16" s="41">
        <v>733</v>
      </c>
      <c r="Z16" s="41">
        <v>34</v>
      </c>
      <c r="AA16" s="41"/>
      <c r="AB16" s="41">
        <v>191</v>
      </c>
      <c r="AC16" s="41">
        <v>229</v>
      </c>
      <c r="AD16" s="41">
        <v>198</v>
      </c>
      <c r="AE16" s="41">
        <v>7</v>
      </c>
      <c r="AF16" s="41"/>
      <c r="AG16" s="41">
        <v>236</v>
      </c>
      <c r="AH16" s="41">
        <v>56</v>
      </c>
      <c r="AI16" s="41">
        <v>20</v>
      </c>
      <c r="AJ16" s="41">
        <v>1</v>
      </c>
      <c r="AK16" s="41">
        <v>129</v>
      </c>
      <c r="AL16" s="41">
        <v>6</v>
      </c>
      <c r="AM16" s="41"/>
      <c r="AN16" s="41"/>
      <c r="AO16" s="41">
        <v>163</v>
      </c>
      <c r="AP16" s="41"/>
      <c r="AQ16" s="41"/>
      <c r="AR16" s="41"/>
      <c r="AS16" s="41"/>
      <c r="AT16" s="41"/>
      <c r="AU16" s="41">
        <v>12039</v>
      </c>
    </row>
    <row r="17" spans="1:47" x14ac:dyDescent="0.15">
      <c r="B17">
        <v>11</v>
      </c>
      <c r="C17" s="41">
        <v>146</v>
      </c>
      <c r="D17" s="41">
        <v>477</v>
      </c>
      <c r="E17" s="41">
        <v>1763</v>
      </c>
      <c r="F17" s="41">
        <v>263</v>
      </c>
      <c r="G17" s="41">
        <v>1</v>
      </c>
      <c r="H17" s="41">
        <v>123</v>
      </c>
      <c r="I17" s="41">
        <v>614</v>
      </c>
      <c r="J17" s="41">
        <v>2135</v>
      </c>
      <c r="K17" s="41">
        <v>470</v>
      </c>
      <c r="L17" s="41">
        <v>4</v>
      </c>
      <c r="M17" s="41">
        <v>140</v>
      </c>
      <c r="N17" s="41">
        <v>543</v>
      </c>
      <c r="O17" s="41">
        <v>1687</v>
      </c>
      <c r="P17" s="41">
        <v>330</v>
      </c>
      <c r="Q17" s="41">
        <v>5</v>
      </c>
      <c r="R17" s="41">
        <v>167</v>
      </c>
      <c r="S17" s="41">
        <v>537</v>
      </c>
      <c r="T17" s="41">
        <v>1296</v>
      </c>
      <c r="U17" s="41">
        <v>177</v>
      </c>
      <c r="V17" s="41">
        <v>3</v>
      </c>
      <c r="W17" s="41">
        <v>170</v>
      </c>
      <c r="X17" s="41">
        <v>478</v>
      </c>
      <c r="Y17" s="41">
        <v>717</v>
      </c>
      <c r="Z17" s="41">
        <v>46</v>
      </c>
      <c r="AA17" s="41"/>
      <c r="AB17" s="41">
        <v>262</v>
      </c>
      <c r="AC17" s="41">
        <v>264</v>
      </c>
      <c r="AD17" s="41">
        <v>208</v>
      </c>
      <c r="AE17" s="41">
        <v>4</v>
      </c>
      <c r="AF17" s="41"/>
      <c r="AG17" s="41">
        <v>389</v>
      </c>
      <c r="AH17" s="41">
        <v>43</v>
      </c>
      <c r="AI17" s="41">
        <v>17</v>
      </c>
      <c r="AJ17" s="41"/>
      <c r="AK17" s="41">
        <v>359</v>
      </c>
      <c r="AL17" s="41">
        <v>6</v>
      </c>
      <c r="AM17" s="41"/>
      <c r="AN17" s="41"/>
      <c r="AO17" s="41">
        <v>349</v>
      </c>
      <c r="AP17" s="41"/>
      <c r="AQ17" s="41"/>
      <c r="AR17" s="41"/>
      <c r="AS17" s="41"/>
      <c r="AT17" s="41"/>
      <c r="AU17" s="41">
        <v>14193</v>
      </c>
    </row>
    <row r="18" spans="1:47" x14ac:dyDescent="0.15">
      <c r="B18">
        <v>12</v>
      </c>
      <c r="C18" s="41">
        <v>134</v>
      </c>
      <c r="D18" s="41">
        <v>530</v>
      </c>
      <c r="E18" s="41">
        <v>1541</v>
      </c>
      <c r="F18" s="41">
        <v>179</v>
      </c>
      <c r="G18" s="41"/>
      <c r="H18" s="41">
        <v>123</v>
      </c>
      <c r="I18" s="41">
        <v>668</v>
      </c>
      <c r="J18" s="41">
        <v>2084</v>
      </c>
      <c r="K18" s="41">
        <v>309</v>
      </c>
      <c r="L18" s="41"/>
      <c r="M18" s="41">
        <v>142</v>
      </c>
      <c r="N18" s="41">
        <v>659</v>
      </c>
      <c r="O18" s="41">
        <v>1584</v>
      </c>
      <c r="P18" s="41">
        <v>285</v>
      </c>
      <c r="Q18" s="41">
        <v>2</v>
      </c>
      <c r="R18" s="41">
        <v>177</v>
      </c>
      <c r="S18" s="41">
        <v>649</v>
      </c>
      <c r="T18" s="41">
        <v>1275</v>
      </c>
      <c r="U18" s="41">
        <v>149</v>
      </c>
      <c r="V18" s="41">
        <v>2</v>
      </c>
      <c r="W18" s="41">
        <v>183</v>
      </c>
      <c r="X18" s="41">
        <v>547</v>
      </c>
      <c r="Y18" s="41">
        <v>647</v>
      </c>
      <c r="Z18" s="41">
        <v>29</v>
      </c>
      <c r="AA18" s="41"/>
      <c r="AB18" s="41">
        <v>197</v>
      </c>
      <c r="AC18" s="41">
        <v>287</v>
      </c>
      <c r="AD18" s="41">
        <v>229</v>
      </c>
      <c r="AE18" s="41">
        <v>10</v>
      </c>
      <c r="AF18" s="41"/>
      <c r="AG18" s="41">
        <v>225</v>
      </c>
      <c r="AH18" s="41">
        <v>62</v>
      </c>
      <c r="AI18" s="41">
        <v>22</v>
      </c>
      <c r="AJ18" s="41"/>
      <c r="AK18" s="41">
        <v>213</v>
      </c>
      <c r="AL18" s="41">
        <v>12</v>
      </c>
      <c r="AM18" s="41"/>
      <c r="AN18" s="41"/>
      <c r="AO18" s="41">
        <v>294</v>
      </c>
      <c r="AP18" s="41">
        <v>1</v>
      </c>
      <c r="AQ18" s="41"/>
      <c r="AR18" s="41"/>
      <c r="AS18" s="41"/>
      <c r="AT18" s="41"/>
      <c r="AU18" s="41">
        <v>13450</v>
      </c>
    </row>
    <row r="19" spans="1:47" x14ac:dyDescent="0.15">
      <c r="A19" t="s">
        <v>64</v>
      </c>
      <c r="C19" s="41">
        <v>1729</v>
      </c>
      <c r="D19" s="41">
        <v>6306</v>
      </c>
      <c r="E19" s="41">
        <v>20127</v>
      </c>
      <c r="F19" s="41">
        <v>3149</v>
      </c>
      <c r="G19" s="41">
        <v>11</v>
      </c>
      <c r="H19" s="41">
        <v>1823</v>
      </c>
      <c r="I19" s="41">
        <v>7803</v>
      </c>
      <c r="J19" s="41">
        <v>24943</v>
      </c>
      <c r="K19" s="41">
        <v>4866</v>
      </c>
      <c r="L19" s="41">
        <v>30</v>
      </c>
      <c r="M19" s="41">
        <v>2152</v>
      </c>
      <c r="N19" s="41">
        <v>7791</v>
      </c>
      <c r="O19" s="41">
        <v>19001</v>
      </c>
      <c r="P19" s="41">
        <v>3690</v>
      </c>
      <c r="Q19" s="41">
        <v>54</v>
      </c>
      <c r="R19" s="41">
        <v>2396</v>
      </c>
      <c r="S19" s="41">
        <v>7752</v>
      </c>
      <c r="T19" s="41">
        <v>15831</v>
      </c>
      <c r="U19" s="41">
        <v>1849</v>
      </c>
      <c r="V19" s="41">
        <v>25</v>
      </c>
      <c r="W19" s="41">
        <v>2398</v>
      </c>
      <c r="X19" s="41">
        <v>6783</v>
      </c>
      <c r="Y19" s="41">
        <v>9068</v>
      </c>
      <c r="Z19" s="41">
        <v>399</v>
      </c>
      <c r="AA19" s="41"/>
      <c r="AB19" s="41">
        <v>2543</v>
      </c>
      <c r="AC19" s="41">
        <v>3597</v>
      </c>
      <c r="AD19" s="41">
        <v>2605</v>
      </c>
      <c r="AE19" s="41">
        <v>64</v>
      </c>
      <c r="AF19" s="41"/>
      <c r="AG19" s="41">
        <v>2263</v>
      </c>
      <c r="AH19" s="41">
        <v>687</v>
      </c>
      <c r="AI19" s="41">
        <v>190</v>
      </c>
      <c r="AJ19" s="41">
        <v>1</v>
      </c>
      <c r="AK19" s="41">
        <v>1503</v>
      </c>
      <c r="AL19" s="41">
        <v>85</v>
      </c>
      <c r="AM19" s="41">
        <v>7</v>
      </c>
      <c r="AN19" s="41"/>
      <c r="AO19" s="41">
        <v>2290</v>
      </c>
      <c r="AP19" s="41">
        <v>11</v>
      </c>
      <c r="AQ19" s="41"/>
      <c r="AR19" s="41"/>
      <c r="AS19" s="41"/>
      <c r="AT19" s="41"/>
      <c r="AU19" s="41">
        <v>165822</v>
      </c>
    </row>
    <row r="20" spans="1:47" x14ac:dyDescent="0.15">
      <c r="A20" t="s">
        <v>65</v>
      </c>
      <c r="B20">
        <v>1</v>
      </c>
      <c r="C20" s="41">
        <v>87</v>
      </c>
      <c r="D20" s="41">
        <v>644</v>
      </c>
      <c r="E20" s="41">
        <v>1692</v>
      </c>
      <c r="F20" s="41">
        <v>89</v>
      </c>
      <c r="G20" s="41"/>
      <c r="H20" s="41">
        <v>65</v>
      </c>
      <c r="I20" s="41">
        <v>564</v>
      </c>
      <c r="J20" s="41">
        <v>2100</v>
      </c>
      <c r="K20" s="41">
        <v>139</v>
      </c>
      <c r="L20" s="41"/>
      <c r="M20" s="41">
        <v>58</v>
      </c>
      <c r="N20" s="41">
        <v>371</v>
      </c>
      <c r="O20" s="41">
        <v>1070</v>
      </c>
      <c r="P20" s="41">
        <v>113</v>
      </c>
      <c r="Q20" s="41">
        <v>1</v>
      </c>
      <c r="R20" s="41">
        <v>41</v>
      </c>
      <c r="S20" s="41">
        <v>157</v>
      </c>
      <c r="T20" s="41">
        <v>426</v>
      </c>
      <c r="U20" s="41">
        <v>27</v>
      </c>
      <c r="V20" s="41"/>
      <c r="W20" s="41">
        <v>25</v>
      </c>
      <c r="X20" s="41">
        <v>89</v>
      </c>
      <c r="Y20" s="41">
        <v>116</v>
      </c>
      <c r="Z20" s="41"/>
      <c r="AA20" s="41"/>
      <c r="AB20" s="41">
        <v>13</v>
      </c>
      <c r="AC20" s="41">
        <v>31</v>
      </c>
      <c r="AD20" s="41">
        <v>24</v>
      </c>
      <c r="AE20" s="41">
        <v>1</v>
      </c>
      <c r="AF20" s="41"/>
      <c r="AG20" s="41">
        <v>7</v>
      </c>
      <c r="AH20" s="41">
        <v>7</v>
      </c>
      <c r="AI20" s="41">
        <v>3</v>
      </c>
      <c r="AJ20" s="41"/>
      <c r="AK20" s="41">
        <v>1</v>
      </c>
      <c r="AL20" s="41">
        <v>1</v>
      </c>
      <c r="AM20" s="41"/>
      <c r="AN20" s="41"/>
      <c r="AO20" s="41">
        <v>1</v>
      </c>
      <c r="AP20" s="41">
        <v>2</v>
      </c>
      <c r="AQ20" s="41"/>
      <c r="AR20" s="41"/>
      <c r="AS20" s="41"/>
      <c r="AT20" s="41"/>
      <c r="AU20" s="41">
        <v>7965</v>
      </c>
    </row>
    <row r="21" spans="1:47" x14ac:dyDescent="0.15">
      <c r="B21">
        <v>2</v>
      </c>
      <c r="C21" s="41">
        <v>91</v>
      </c>
      <c r="D21" s="41">
        <v>646</v>
      </c>
      <c r="E21" s="41">
        <v>1612</v>
      </c>
      <c r="F21" s="41">
        <v>85</v>
      </c>
      <c r="G21" s="41"/>
      <c r="H21" s="41">
        <v>70</v>
      </c>
      <c r="I21" s="41">
        <v>516</v>
      </c>
      <c r="J21" s="41">
        <v>1880</v>
      </c>
      <c r="K21" s="41">
        <v>125</v>
      </c>
      <c r="L21" s="41">
        <v>2</v>
      </c>
      <c r="M21" s="41">
        <v>53</v>
      </c>
      <c r="N21" s="41">
        <v>306</v>
      </c>
      <c r="O21" s="41">
        <v>965</v>
      </c>
      <c r="P21" s="41">
        <v>88</v>
      </c>
      <c r="Q21" s="41"/>
      <c r="R21" s="41">
        <v>39</v>
      </c>
      <c r="S21" s="41">
        <v>178</v>
      </c>
      <c r="T21" s="41">
        <v>351</v>
      </c>
      <c r="U21" s="41">
        <v>31</v>
      </c>
      <c r="V21" s="41"/>
      <c r="W21" s="41">
        <v>29</v>
      </c>
      <c r="X21" s="41">
        <v>53</v>
      </c>
      <c r="Y21" s="41">
        <v>86</v>
      </c>
      <c r="Z21" s="41">
        <v>1</v>
      </c>
      <c r="AA21" s="41"/>
      <c r="AB21" s="41">
        <v>10</v>
      </c>
      <c r="AC21" s="41">
        <v>16</v>
      </c>
      <c r="AD21" s="41">
        <v>15</v>
      </c>
      <c r="AE21" s="41"/>
      <c r="AF21" s="41"/>
      <c r="AG21" s="41">
        <v>7</v>
      </c>
      <c r="AH21" s="41">
        <v>6</v>
      </c>
      <c r="AI21" s="41">
        <v>1</v>
      </c>
      <c r="AJ21" s="41"/>
      <c r="AK21" s="41">
        <v>3</v>
      </c>
      <c r="AL21" s="41"/>
      <c r="AM21" s="41"/>
      <c r="AN21" s="41"/>
      <c r="AO21" s="41">
        <v>1</v>
      </c>
      <c r="AP21" s="41">
        <v>1</v>
      </c>
      <c r="AQ21" s="41"/>
      <c r="AR21" s="41"/>
      <c r="AS21" s="41"/>
      <c r="AT21" s="41"/>
      <c r="AU21" s="41">
        <v>7267</v>
      </c>
    </row>
    <row r="22" spans="1:47" x14ac:dyDescent="0.15">
      <c r="B22">
        <v>3</v>
      </c>
      <c r="C22" s="41">
        <v>147</v>
      </c>
      <c r="D22" s="41">
        <v>796</v>
      </c>
      <c r="E22" s="41">
        <v>1942</v>
      </c>
      <c r="F22" s="41">
        <v>110</v>
      </c>
      <c r="G22" s="41"/>
      <c r="H22" s="41">
        <v>88</v>
      </c>
      <c r="I22" s="41">
        <v>607</v>
      </c>
      <c r="J22" s="41">
        <v>2070</v>
      </c>
      <c r="K22" s="41">
        <v>123</v>
      </c>
      <c r="L22" s="41">
        <v>3</v>
      </c>
      <c r="M22" s="41">
        <v>49</v>
      </c>
      <c r="N22" s="41">
        <v>359</v>
      </c>
      <c r="O22" s="41">
        <v>981</v>
      </c>
      <c r="P22" s="41">
        <v>89</v>
      </c>
      <c r="Q22" s="41">
        <v>1</v>
      </c>
      <c r="R22" s="41">
        <v>35</v>
      </c>
      <c r="S22" s="41">
        <v>168</v>
      </c>
      <c r="T22" s="41">
        <v>399</v>
      </c>
      <c r="U22" s="41">
        <v>26</v>
      </c>
      <c r="V22" s="41">
        <v>1</v>
      </c>
      <c r="W22" s="41">
        <v>33</v>
      </c>
      <c r="X22" s="41">
        <v>74</v>
      </c>
      <c r="Y22" s="41">
        <v>87</v>
      </c>
      <c r="Z22" s="41">
        <v>1</v>
      </c>
      <c r="AA22" s="41"/>
      <c r="AB22" s="41">
        <v>27</v>
      </c>
      <c r="AC22" s="41">
        <v>33</v>
      </c>
      <c r="AD22" s="41">
        <v>18</v>
      </c>
      <c r="AE22" s="41"/>
      <c r="AF22" s="41"/>
      <c r="AG22" s="41">
        <v>8</v>
      </c>
      <c r="AH22" s="41">
        <v>3</v>
      </c>
      <c r="AI22" s="41">
        <v>1</v>
      </c>
      <c r="AJ22" s="41"/>
      <c r="AK22" s="41"/>
      <c r="AL22" s="41"/>
      <c r="AM22" s="41"/>
      <c r="AN22" s="41"/>
      <c r="AO22" s="41">
        <v>11</v>
      </c>
      <c r="AP22" s="41"/>
      <c r="AQ22" s="41"/>
      <c r="AR22" s="41"/>
      <c r="AS22" s="41"/>
      <c r="AT22" s="41"/>
      <c r="AU22" s="41">
        <v>8290</v>
      </c>
    </row>
    <row r="23" spans="1:47" x14ac:dyDescent="0.15">
      <c r="B23">
        <v>4</v>
      </c>
      <c r="C23" s="41">
        <v>117</v>
      </c>
      <c r="D23" s="41">
        <v>721</v>
      </c>
      <c r="E23" s="41">
        <v>1616</v>
      </c>
      <c r="F23" s="41">
        <v>59</v>
      </c>
      <c r="G23" s="41">
        <v>1</v>
      </c>
      <c r="H23" s="41">
        <v>71</v>
      </c>
      <c r="I23" s="41">
        <v>533</v>
      </c>
      <c r="J23" s="41">
        <v>1783</v>
      </c>
      <c r="K23" s="41">
        <v>96</v>
      </c>
      <c r="L23" s="41">
        <v>1</v>
      </c>
      <c r="M23" s="41">
        <v>45</v>
      </c>
      <c r="N23" s="41">
        <v>326</v>
      </c>
      <c r="O23" s="41">
        <v>933</v>
      </c>
      <c r="P23" s="41">
        <v>73</v>
      </c>
      <c r="Q23" s="41"/>
      <c r="R23" s="41">
        <v>27</v>
      </c>
      <c r="S23" s="41">
        <v>125</v>
      </c>
      <c r="T23" s="41">
        <v>397</v>
      </c>
      <c r="U23" s="41">
        <v>30</v>
      </c>
      <c r="V23" s="41"/>
      <c r="W23" s="41">
        <v>14</v>
      </c>
      <c r="X23" s="41">
        <v>50</v>
      </c>
      <c r="Y23" s="41">
        <v>71</v>
      </c>
      <c r="Z23" s="41">
        <v>2</v>
      </c>
      <c r="AA23" s="41"/>
      <c r="AB23" s="41">
        <v>10</v>
      </c>
      <c r="AC23" s="41">
        <v>17</v>
      </c>
      <c r="AD23" s="41">
        <v>19</v>
      </c>
      <c r="AE23" s="41"/>
      <c r="AF23" s="41"/>
      <c r="AG23" s="41">
        <v>4</v>
      </c>
      <c r="AH23" s="41">
        <v>1</v>
      </c>
      <c r="AI23" s="41">
        <v>2</v>
      </c>
      <c r="AJ23" s="41"/>
      <c r="AK23" s="41">
        <v>2</v>
      </c>
      <c r="AL23" s="41"/>
      <c r="AM23" s="41"/>
      <c r="AN23" s="41"/>
      <c r="AO23" s="41">
        <v>4</v>
      </c>
      <c r="AP23" s="41"/>
      <c r="AQ23" s="41"/>
      <c r="AR23" s="41"/>
      <c r="AS23" s="41"/>
      <c r="AT23" s="41"/>
      <c r="AU23" s="41">
        <v>7150</v>
      </c>
    </row>
    <row r="24" spans="1:47" x14ac:dyDescent="0.15">
      <c r="B24">
        <v>5</v>
      </c>
      <c r="C24" s="41">
        <v>154</v>
      </c>
      <c r="D24" s="41">
        <v>785</v>
      </c>
      <c r="E24" s="41">
        <v>1689</v>
      </c>
      <c r="F24" s="41">
        <v>69</v>
      </c>
      <c r="G24" s="41"/>
      <c r="H24" s="41">
        <v>83</v>
      </c>
      <c r="I24" s="41">
        <v>674</v>
      </c>
      <c r="J24" s="41">
        <v>1977</v>
      </c>
      <c r="K24" s="41">
        <v>129</v>
      </c>
      <c r="L24" s="41"/>
      <c r="M24" s="41">
        <v>61</v>
      </c>
      <c r="N24" s="41">
        <v>373</v>
      </c>
      <c r="O24" s="41">
        <v>1070</v>
      </c>
      <c r="P24" s="41">
        <v>91</v>
      </c>
      <c r="Q24" s="41">
        <v>1</v>
      </c>
      <c r="R24" s="41">
        <v>48</v>
      </c>
      <c r="S24" s="41">
        <v>170</v>
      </c>
      <c r="T24" s="41">
        <v>428</v>
      </c>
      <c r="U24" s="41">
        <v>29</v>
      </c>
      <c r="V24" s="41"/>
      <c r="W24" s="41">
        <v>37</v>
      </c>
      <c r="X24" s="41">
        <v>78</v>
      </c>
      <c r="Y24" s="41">
        <v>111</v>
      </c>
      <c r="Z24" s="41">
        <v>1</v>
      </c>
      <c r="AA24" s="41"/>
      <c r="AB24" s="41">
        <v>15</v>
      </c>
      <c r="AC24" s="41">
        <v>21</v>
      </c>
      <c r="AD24" s="41">
        <v>23</v>
      </c>
      <c r="AE24" s="41"/>
      <c r="AF24" s="41"/>
      <c r="AG24" s="41">
        <v>8</v>
      </c>
      <c r="AH24" s="41">
        <v>2</v>
      </c>
      <c r="AI24" s="41"/>
      <c r="AJ24" s="41"/>
      <c r="AK24" s="41">
        <v>4</v>
      </c>
      <c r="AL24" s="41">
        <v>1</v>
      </c>
      <c r="AM24" s="41"/>
      <c r="AN24" s="41"/>
      <c r="AO24" s="41">
        <v>2</v>
      </c>
      <c r="AP24" s="41"/>
      <c r="AQ24" s="41"/>
      <c r="AR24" s="41"/>
      <c r="AS24" s="41"/>
      <c r="AT24" s="41"/>
      <c r="AU24" s="41">
        <v>8134</v>
      </c>
    </row>
    <row r="25" spans="1:47" x14ac:dyDescent="0.15">
      <c r="B25">
        <v>6</v>
      </c>
      <c r="C25" s="41">
        <v>164</v>
      </c>
      <c r="D25" s="41">
        <v>746</v>
      </c>
      <c r="E25" s="41">
        <v>1588</v>
      </c>
      <c r="F25" s="41">
        <v>57</v>
      </c>
      <c r="G25" s="41"/>
      <c r="H25" s="41">
        <v>99</v>
      </c>
      <c r="I25" s="41">
        <v>704</v>
      </c>
      <c r="J25" s="41">
        <v>1888</v>
      </c>
      <c r="K25" s="41">
        <v>99</v>
      </c>
      <c r="L25" s="41">
        <v>5</v>
      </c>
      <c r="M25" s="41">
        <v>88</v>
      </c>
      <c r="N25" s="41">
        <v>404</v>
      </c>
      <c r="O25" s="41">
        <v>957</v>
      </c>
      <c r="P25" s="41">
        <v>69</v>
      </c>
      <c r="Q25" s="41"/>
      <c r="R25" s="41">
        <v>46</v>
      </c>
      <c r="S25" s="41">
        <v>170</v>
      </c>
      <c r="T25" s="41">
        <v>378</v>
      </c>
      <c r="U25" s="41">
        <v>30</v>
      </c>
      <c r="V25" s="41"/>
      <c r="W25" s="41">
        <v>34</v>
      </c>
      <c r="X25" s="41">
        <v>77</v>
      </c>
      <c r="Y25" s="41">
        <v>91</v>
      </c>
      <c r="Z25" s="41">
        <v>5</v>
      </c>
      <c r="AA25" s="41"/>
      <c r="AB25" s="41">
        <v>15</v>
      </c>
      <c r="AC25" s="41">
        <v>22</v>
      </c>
      <c r="AD25" s="41">
        <v>22</v>
      </c>
      <c r="AE25" s="41">
        <v>1</v>
      </c>
      <c r="AF25" s="41"/>
      <c r="AG25" s="41">
        <v>7</v>
      </c>
      <c r="AH25" s="41">
        <v>5</v>
      </c>
      <c r="AI25" s="41">
        <v>1</v>
      </c>
      <c r="AJ25" s="41"/>
      <c r="AK25" s="41">
        <v>6</v>
      </c>
      <c r="AL25" s="41"/>
      <c r="AM25" s="41"/>
      <c r="AN25" s="41"/>
      <c r="AO25" s="41">
        <v>3</v>
      </c>
      <c r="AP25" s="41"/>
      <c r="AQ25" s="41"/>
      <c r="AR25" s="41"/>
      <c r="AS25" s="41"/>
      <c r="AT25" s="41"/>
      <c r="AU25" s="41">
        <v>7781</v>
      </c>
    </row>
    <row r="26" spans="1:47" x14ac:dyDescent="0.15">
      <c r="B26">
        <v>7</v>
      </c>
      <c r="C26" s="41">
        <v>132</v>
      </c>
      <c r="D26" s="41">
        <v>688</v>
      </c>
      <c r="E26" s="41">
        <v>1351</v>
      </c>
      <c r="F26" s="41">
        <v>45</v>
      </c>
      <c r="G26" s="41"/>
      <c r="H26" s="41">
        <v>99</v>
      </c>
      <c r="I26" s="41">
        <v>566</v>
      </c>
      <c r="J26" s="41">
        <v>1627</v>
      </c>
      <c r="K26" s="41">
        <v>90</v>
      </c>
      <c r="L26" s="41">
        <v>1</v>
      </c>
      <c r="M26" s="41">
        <v>76</v>
      </c>
      <c r="N26" s="41">
        <v>347</v>
      </c>
      <c r="O26" s="41">
        <v>858</v>
      </c>
      <c r="P26" s="41">
        <v>76</v>
      </c>
      <c r="Q26" s="41"/>
      <c r="R26" s="41">
        <v>41</v>
      </c>
      <c r="S26" s="41">
        <v>160</v>
      </c>
      <c r="T26" s="41">
        <v>347</v>
      </c>
      <c r="U26" s="41">
        <v>24</v>
      </c>
      <c r="V26" s="41"/>
      <c r="W26" s="41">
        <v>24</v>
      </c>
      <c r="X26" s="41">
        <v>75</v>
      </c>
      <c r="Y26" s="41">
        <v>82</v>
      </c>
      <c r="Z26" s="41">
        <v>2</v>
      </c>
      <c r="AA26" s="41"/>
      <c r="AB26" s="41">
        <v>23</v>
      </c>
      <c r="AC26" s="41">
        <v>15</v>
      </c>
      <c r="AD26" s="41">
        <v>12</v>
      </c>
      <c r="AE26" s="41"/>
      <c r="AF26" s="41"/>
      <c r="AG26" s="41">
        <v>7</v>
      </c>
      <c r="AH26" s="41">
        <v>4</v>
      </c>
      <c r="AI26" s="41">
        <v>2</v>
      </c>
      <c r="AJ26" s="41"/>
      <c r="AK26" s="41">
        <v>1</v>
      </c>
      <c r="AL26" s="41"/>
      <c r="AM26" s="41"/>
      <c r="AN26" s="41"/>
      <c r="AO26" s="41"/>
      <c r="AP26" s="41"/>
      <c r="AQ26" s="41"/>
      <c r="AR26" s="41"/>
      <c r="AS26" s="41"/>
      <c r="AT26" s="41"/>
      <c r="AU26" s="41">
        <v>6775</v>
      </c>
    </row>
    <row r="27" spans="1:47" x14ac:dyDescent="0.15">
      <c r="B27">
        <v>8</v>
      </c>
      <c r="C27" s="41">
        <v>151</v>
      </c>
      <c r="D27" s="41">
        <v>719</v>
      </c>
      <c r="E27" s="41">
        <v>1443</v>
      </c>
      <c r="F27" s="41">
        <v>67</v>
      </c>
      <c r="G27" s="41">
        <v>1</v>
      </c>
      <c r="H27" s="41">
        <v>103</v>
      </c>
      <c r="I27" s="41">
        <v>581</v>
      </c>
      <c r="J27" s="41">
        <v>1724</v>
      </c>
      <c r="K27" s="41">
        <v>128</v>
      </c>
      <c r="L27" s="41">
        <v>3</v>
      </c>
      <c r="M27" s="41">
        <v>72</v>
      </c>
      <c r="N27" s="41">
        <v>329</v>
      </c>
      <c r="O27" s="41">
        <v>889</v>
      </c>
      <c r="P27" s="41">
        <v>72</v>
      </c>
      <c r="Q27" s="41"/>
      <c r="R27" s="41">
        <v>46</v>
      </c>
      <c r="S27" s="41">
        <v>155</v>
      </c>
      <c r="T27" s="41">
        <v>368</v>
      </c>
      <c r="U27" s="41">
        <v>28</v>
      </c>
      <c r="V27" s="41"/>
      <c r="W27" s="41">
        <v>29</v>
      </c>
      <c r="X27" s="41">
        <v>60</v>
      </c>
      <c r="Y27" s="41">
        <v>89</v>
      </c>
      <c r="Z27" s="41"/>
      <c r="AA27" s="41"/>
      <c r="AB27" s="41">
        <v>14</v>
      </c>
      <c r="AC27" s="41">
        <v>26</v>
      </c>
      <c r="AD27" s="41">
        <v>18</v>
      </c>
      <c r="AE27" s="41"/>
      <c r="AF27" s="41"/>
      <c r="AG27" s="41">
        <v>9</v>
      </c>
      <c r="AH27" s="41">
        <v>7</v>
      </c>
      <c r="AI27" s="41">
        <v>3</v>
      </c>
      <c r="AJ27" s="41"/>
      <c r="AK27" s="41">
        <v>5</v>
      </c>
      <c r="AL27" s="41"/>
      <c r="AM27" s="41"/>
      <c r="AN27" s="41"/>
      <c r="AO27" s="41">
        <v>2</v>
      </c>
      <c r="AP27" s="41"/>
      <c r="AQ27" s="41"/>
      <c r="AR27" s="41"/>
      <c r="AS27" s="41"/>
      <c r="AT27" s="41"/>
      <c r="AU27" s="41">
        <v>7141</v>
      </c>
    </row>
    <row r="28" spans="1:47" x14ac:dyDescent="0.15">
      <c r="B28">
        <v>9</v>
      </c>
      <c r="C28" s="41">
        <v>126</v>
      </c>
      <c r="D28" s="41">
        <v>647</v>
      </c>
      <c r="E28" s="41">
        <v>1408</v>
      </c>
      <c r="F28" s="41">
        <v>47</v>
      </c>
      <c r="G28" s="41">
        <v>1</v>
      </c>
      <c r="H28" s="41">
        <v>90</v>
      </c>
      <c r="I28" s="41">
        <v>541</v>
      </c>
      <c r="J28" s="41">
        <v>1605</v>
      </c>
      <c r="K28" s="41">
        <v>80</v>
      </c>
      <c r="L28" s="41">
        <v>1</v>
      </c>
      <c r="M28" s="41">
        <v>53</v>
      </c>
      <c r="N28" s="41">
        <v>305</v>
      </c>
      <c r="O28" s="41">
        <v>824</v>
      </c>
      <c r="P28" s="41">
        <v>56</v>
      </c>
      <c r="Q28" s="41">
        <v>2</v>
      </c>
      <c r="R28" s="41">
        <v>43</v>
      </c>
      <c r="S28" s="41">
        <v>159</v>
      </c>
      <c r="T28" s="41">
        <v>406</v>
      </c>
      <c r="U28" s="41">
        <v>22</v>
      </c>
      <c r="V28" s="41">
        <v>2</v>
      </c>
      <c r="W28" s="41">
        <v>36</v>
      </c>
      <c r="X28" s="41">
        <v>62</v>
      </c>
      <c r="Y28" s="41">
        <v>86</v>
      </c>
      <c r="Z28" s="41"/>
      <c r="AA28" s="41"/>
      <c r="AB28" s="41">
        <v>13</v>
      </c>
      <c r="AC28" s="41">
        <v>24</v>
      </c>
      <c r="AD28" s="41">
        <v>23</v>
      </c>
      <c r="AE28" s="41"/>
      <c r="AF28" s="41"/>
      <c r="AG28" s="41">
        <v>9</v>
      </c>
      <c r="AH28" s="41">
        <v>3</v>
      </c>
      <c r="AI28" s="41">
        <v>1</v>
      </c>
      <c r="AJ28" s="41"/>
      <c r="AK28" s="41">
        <v>3</v>
      </c>
      <c r="AL28" s="41">
        <v>2</v>
      </c>
      <c r="AM28" s="41"/>
      <c r="AN28" s="41"/>
      <c r="AO28" s="41">
        <v>9</v>
      </c>
      <c r="AP28" s="41"/>
      <c r="AQ28" s="41"/>
      <c r="AR28" s="41"/>
      <c r="AS28" s="41"/>
      <c r="AT28" s="41"/>
      <c r="AU28" s="41">
        <v>6689</v>
      </c>
    </row>
    <row r="29" spans="1:47" x14ac:dyDescent="0.15">
      <c r="B29">
        <v>10</v>
      </c>
      <c r="C29" s="41">
        <v>112</v>
      </c>
      <c r="D29" s="41">
        <v>561</v>
      </c>
      <c r="E29" s="41">
        <v>1667</v>
      </c>
      <c r="F29" s="41">
        <v>53</v>
      </c>
      <c r="G29" s="41">
        <v>1</v>
      </c>
      <c r="H29" s="41">
        <v>83</v>
      </c>
      <c r="I29" s="41">
        <v>538</v>
      </c>
      <c r="J29" s="41">
        <v>1832</v>
      </c>
      <c r="K29" s="41">
        <v>98</v>
      </c>
      <c r="L29" s="41">
        <v>3</v>
      </c>
      <c r="M29" s="41">
        <v>48</v>
      </c>
      <c r="N29" s="41">
        <v>336</v>
      </c>
      <c r="O29" s="41">
        <v>1044</v>
      </c>
      <c r="P29" s="41">
        <v>69</v>
      </c>
      <c r="Q29" s="41">
        <v>2</v>
      </c>
      <c r="R29" s="41">
        <v>36</v>
      </c>
      <c r="S29" s="41">
        <v>163</v>
      </c>
      <c r="T29" s="41">
        <v>399</v>
      </c>
      <c r="U29" s="41">
        <v>26</v>
      </c>
      <c r="V29" s="41"/>
      <c r="W29" s="41">
        <v>27</v>
      </c>
      <c r="X29" s="41">
        <v>55</v>
      </c>
      <c r="Y29" s="41">
        <v>91</v>
      </c>
      <c r="Z29" s="41"/>
      <c r="AA29" s="41"/>
      <c r="AB29" s="41">
        <v>16</v>
      </c>
      <c r="AC29" s="41">
        <v>32</v>
      </c>
      <c r="AD29" s="41">
        <v>19</v>
      </c>
      <c r="AE29" s="41"/>
      <c r="AF29" s="41"/>
      <c r="AG29" s="41">
        <v>12</v>
      </c>
      <c r="AH29" s="41">
        <v>3</v>
      </c>
      <c r="AI29" s="41">
        <v>3</v>
      </c>
      <c r="AJ29" s="41"/>
      <c r="AK29" s="41">
        <v>4</v>
      </c>
      <c r="AL29" s="41"/>
      <c r="AM29" s="41"/>
      <c r="AN29" s="41"/>
      <c r="AO29" s="41">
        <v>5</v>
      </c>
      <c r="AP29" s="41"/>
      <c r="AQ29" s="41"/>
      <c r="AR29" s="41"/>
      <c r="AS29" s="41"/>
      <c r="AT29" s="41"/>
      <c r="AU29" s="41">
        <v>7338</v>
      </c>
    </row>
    <row r="30" spans="1:47" x14ac:dyDescent="0.15">
      <c r="B30">
        <v>11</v>
      </c>
      <c r="C30" s="41">
        <v>150</v>
      </c>
      <c r="D30" s="41">
        <v>717</v>
      </c>
      <c r="E30" s="41">
        <v>1778</v>
      </c>
      <c r="F30" s="41">
        <v>66</v>
      </c>
      <c r="G30" s="41">
        <v>1</v>
      </c>
      <c r="H30" s="41">
        <v>97</v>
      </c>
      <c r="I30" s="41">
        <v>616</v>
      </c>
      <c r="J30" s="41">
        <v>1963</v>
      </c>
      <c r="K30" s="41">
        <v>111</v>
      </c>
      <c r="L30" s="41"/>
      <c r="M30" s="41">
        <v>71</v>
      </c>
      <c r="N30" s="41">
        <v>357</v>
      </c>
      <c r="O30" s="41">
        <v>1065</v>
      </c>
      <c r="P30" s="41">
        <v>67</v>
      </c>
      <c r="Q30" s="41">
        <v>2</v>
      </c>
      <c r="R30" s="41">
        <v>66</v>
      </c>
      <c r="S30" s="41">
        <v>159</v>
      </c>
      <c r="T30" s="41">
        <v>374</v>
      </c>
      <c r="U30" s="41">
        <v>31</v>
      </c>
      <c r="V30" s="41"/>
      <c r="W30" s="41">
        <v>47</v>
      </c>
      <c r="X30" s="41">
        <v>89</v>
      </c>
      <c r="Y30" s="41">
        <v>132</v>
      </c>
      <c r="Z30" s="41">
        <v>2</v>
      </c>
      <c r="AA30" s="41"/>
      <c r="AB30" s="41">
        <v>30</v>
      </c>
      <c r="AC30" s="41">
        <v>31</v>
      </c>
      <c r="AD30" s="41">
        <v>28</v>
      </c>
      <c r="AE30" s="41"/>
      <c r="AF30" s="41"/>
      <c r="AG30" s="41">
        <v>14</v>
      </c>
      <c r="AH30" s="41">
        <v>5</v>
      </c>
      <c r="AI30" s="41">
        <v>5</v>
      </c>
      <c r="AJ30" s="41"/>
      <c r="AK30" s="41">
        <v>9</v>
      </c>
      <c r="AL30" s="41">
        <v>2</v>
      </c>
      <c r="AM30" s="41"/>
      <c r="AN30" s="41"/>
      <c r="AO30" s="41">
        <v>12</v>
      </c>
      <c r="AP30" s="41"/>
      <c r="AQ30" s="41"/>
      <c r="AR30" s="41"/>
      <c r="AS30" s="41"/>
      <c r="AT30" s="41"/>
      <c r="AU30" s="41">
        <v>8097</v>
      </c>
    </row>
    <row r="31" spans="1:47" x14ac:dyDescent="0.15">
      <c r="B31">
        <v>12</v>
      </c>
      <c r="C31" s="41">
        <v>106</v>
      </c>
      <c r="D31" s="41">
        <v>573</v>
      </c>
      <c r="E31" s="41">
        <v>1505</v>
      </c>
      <c r="F31" s="41">
        <v>64</v>
      </c>
      <c r="G31" s="41"/>
      <c r="H31" s="41">
        <v>38</v>
      </c>
      <c r="I31" s="41">
        <v>561</v>
      </c>
      <c r="J31" s="41">
        <v>1853</v>
      </c>
      <c r="K31" s="41">
        <v>74</v>
      </c>
      <c r="L31" s="41">
        <v>2</v>
      </c>
      <c r="M31" s="41">
        <v>51</v>
      </c>
      <c r="N31" s="41">
        <v>305</v>
      </c>
      <c r="O31" s="41">
        <v>967</v>
      </c>
      <c r="P31" s="41">
        <v>63</v>
      </c>
      <c r="Q31" s="41">
        <v>1</v>
      </c>
      <c r="R31" s="41">
        <v>35</v>
      </c>
      <c r="S31" s="41">
        <v>134</v>
      </c>
      <c r="T31" s="41">
        <v>364</v>
      </c>
      <c r="U31" s="41">
        <v>18</v>
      </c>
      <c r="V31" s="41"/>
      <c r="W31" s="41">
        <v>23</v>
      </c>
      <c r="X31" s="41">
        <v>73</v>
      </c>
      <c r="Y31" s="41">
        <v>91</v>
      </c>
      <c r="Z31" s="41">
        <v>3</v>
      </c>
      <c r="AA31" s="41"/>
      <c r="AB31" s="41">
        <v>8</v>
      </c>
      <c r="AC31" s="41">
        <v>16</v>
      </c>
      <c r="AD31" s="41">
        <v>27</v>
      </c>
      <c r="AE31" s="41">
        <v>2</v>
      </c>
      <c r="AF31" s="41"/>
      <c r="AG31" s="41">
        <v>8</v>
      </c>
      <c r="AH31" s="41">
        <v>1</v>
      </c>
      <c r="AI31" s="41">
        <v>1</v>
      </c>
      <c r="AJ31" s="41"/>
      <c r="AK31" s="41">
        <v>3</v>
      </c>
      <c r="AL31" s="41">
        <v>2</v>
      </c>
      <c r="AM31" s="41"/>
      <c r="AN31" s="41"/>
      <c r="AO31" s="41"/>
      <c r="AP31" s="41"/>
      <c r="AQ31" s="41"/>
      <c r="AR31" s="41"/>
      <c r="AS31" s="41"/>
      <c r="AT31" s="41"/>
      <c r="AU31" s="41">
        <v>6972</v>
      </c>
    </row>
    <row r="32" spans="1:47" x14ac:dyDescent="0.15">
      <c r="A32" t="s">
        <v>66</v>
      </c>
      <c r="C32" s="41">
        <v>1537</v>
      </c>
      <c r="D32" s="41">
        <v>8243</v>
      </c>
      <c r="E32" s="41">
        <v>19291</v>
      </c>
      <c r="F32" s="41">
        <v>811</v>
      </c>
      <c r="G32" s="41">
        <v>5</v>
      </c>
      <c r="H32" s="41">
        <v>986</v>
      </c>
      <c r="I32" s="41">
        <v>7001</v>
      </c>
      <c r="J32" s="41">
        <v>22302</v>
      </c>
      <c r="K32" s="41">
        <v>1292</v>
      </c>
      <c r="L32" s="41">
        <v>21</v>
      </c>
      <c r="M32" s="41">
        <v>725</v>
      </c>
      <c r="N32" s="41">
        <v>4118</v>
      </c>
      <c r="O32" s="41">
        <v>11623</v>
      </c>
      <c r="P32" s="41">
        <v>926</v>
      </c>
      <c r="Q32" s="41">
        <v>10</v>
      </c>
      <c r="R32" s="41">
        <v>503</v>
      </c>
      <c r="S32" s="41">
        <v>1898</v>
      </c>
      <c r="T32" s="41">
        <v>4637</v>
      </c>
      <c r="U32" s="41">
        <v>322</v>
      </c>
      <c r="V32" s="41">
        <v>3</v>
      </c>
      <c r="W32" s="41">
        <v>358</v>
      </c>
      <c r="X32" s="41">
        <v>835</v>
      </c>
      <c r="Y32" s="41">
        <v>1133</v>
      </c>
      <c r="Z32" s="41">
        <v>17</v>
      </c>
      <c r="AA32" s="41"/>
      <c r="AB32" s="41">
        <v>194</v>
      </c>
      <c r="AC32" s="41">
        <v>284</v>
      </c>
      <c r="AD32" s="41">
        <v>248</v>
      </c>
      <c r="AE32" s="41">
        <v>4</v>
      </c>
      <c r="AF32" s="41"/>
      <c r="AG32" s="41">
        <v>100</v>
      </c>
      <c r="AH32" s="41">
        <v>47</v>
      </c>
      <c r="AI32" s="41">
        <v>23</v>
      </c>
      <c r="AJ32" s="41"/>
      <c r="AK32" s="41">
        <v>41</v>
      </c>
      <c r="AL32" s="41">
        <v>8</v>
      </c>
      <c r="AM32" s="41"/>
      <c r="AN32" s="41"/>
      <c r="AO32" s="41">
        <v>50</v>
      </c>
      <c r="AP32" s="41">
        <v>3</v>
      </c>
      <c r="AQ32" s="41"/>
      <c r="AR32" s="41"/>
      <c r="AS32" s="41"/>
      <c r="AT32" s="41"/>
      <c r="AU32" s="41">
        <v>89599</v>
      </c>
    </row>
    <row r="33" spans="1:47" x14ac:dyDescent="0.15">
      <c r="A33" t="s">
        <v>67</v>
      </c>
      <c r="B33">
        <v>1</v>
      </c>
      <c r="C33" s="41">
        <v>80</v>
      </c>
      <c r="D33" s="41">
        <v>389</v>
      </c>
      <c r="E33" s="41">
        <v>797</v>
      </c>
      <c r="F33" s="41">
        <v>175</v>
      </c>
      <c r="G33" s="41">
        <v>2</v>
      </c>
      <c r="H33" s="41">
        <v>46</v>
      </c>
      <c r="I33" s="41">
        <v>275</v>
      </c>
      <c r="J33" s="41">
        <v>650</v>
      </c>
      <c r="K33" s="41">
        <v>214</v>
      </c>
      <c r="L33" s="41">
        <v>11</v>
      </c>
      <c r="M33" s="41">
        <v>32</v>
      </c>
      <c r="N33" s="41">
        <v>158</v>
      </c>
      <c r="O33" s="41">
        <v>390</v>
      </c>
      <c r="P33" s="41">
        <v>117</v>
      </c>
      <c r="Q33" s="41">
        <v>4</v>
      </c>
      <c r="R33" s="41">
        <v>21</v>
      </c>
      <c r="S33" s="41">
        <v>97</v>
      </c>
      <c r="T33" s="41">
        <v>170</v>
      </c>
      <c r="U33" s="41">
        <v>36</v>
      </c>
      <c r="V33" s="41">
        <v>2</v>
      </c>
      <c r="W33" s="41">
        <v>11</v>
      </c>
      <c r="X33" s="41">
        <v>34</v>
      </c>
      <c r="Y33" s="41">
        <v>50</v>
      </c>
      <c r="Z33" s="41">
        <v>8</v>
      </c>
      <c r="AA33" s="41"/>
      <c r="AB33" s="41">
        <v>12</v>
      </c>
      <c r="AC33" s="41">
        <v>17</v>
      </c>
      <c r="AD33" s="41">
        <v>14</v>
      </c>
      <c r="AE33" s="41">
        <v>1</v>
      </c>
      <c r="AF33" s="41"/>
      <c r="AG33" s="41">
        <v>5</v>
      </c>
      <c r="AH33" s="41">
        <v>3</v>
      </c>
      <c r="AI33" s="41">
        <v>1</v>
      </c>
      <c r="AJ33" s="41"/>
      <c r="AK33" s="41">
        <v>2</v>
      </c>
      <c r="AL33" s="41"/>
      <c r="AM33" s="41"/>
      <c r="AN33" s="41"/>
      <c r="AO33" s="41">
        <v>1</v>
      </c>
      <c r="AP33" s="41"/>
      <c r="AQ33" s="41"/>
      <c r="AR33" s="41"/>
      <c r="AS33" s="41"/>
      <c r="AT33" s="41"/>
      <c r="AU33" s="41">
        <v>3825</v>
      </c>
    </row>
    <row r="34" spans="1:47" x14ac:dyDescent="0.15">
      <c r="B34">
        <v>2</v>
      </c>
      <c r="C34" s="41">
        <v>52</v>
      </c>
      <c r="D34" s="41">
        <v>310</v>
      </c>
      <c r="E34" s="41">
        <v>825</v>
      </c>
      <c r="F34" s="41">
        <v>190</v>
      </c>
      <c r="G34" s="41">
        <v>4</v>
      </c>
      <c r="H34" s="41">
        <v>27</v>
      </c>
      <c r="I34" s="41">
        <v>170</v>
      </c>
      <c r="J34" s="41">
        <v>641</v>
      </c>
      <c r="K34" s="41">
        <v>227</v>
      </c>
      <c r="L34" s="41">
        <v>10</v>
      </c>
      <c r="M34" s="41">
        <v>27</v>
      </c>
      <c r="N34" s="41">
        <v>116</v>
      </c>
      <c r="O34" s="41">
        <v>374</v>
      </c>
      <c r="P34" s="41">
        <v>111</v>
      </c>
      <c r="Q34" s="41">
        <v>5</v>
      </c>
      <c r="R34" s="41">
        <v>11</v>
      </c>
      <c r="S34" s="41">
        <v>52</v>
      </c>
      <c r="T34" s="41">
        <v>136</v>
      </c>
      <c r="U34" s="41">
        <v>41</v>
      </c>
      <c r="V34" s="41">
        <v>3</v>
      </c>
      <c r="W34" s="41">
        <v>7</v>
      </c>
      <c r="X34" s="41">
        <v>24</v>
      </c>
      <c r="Y34" s="41">
        <v>53</v>
      </c>
      <c r="Z34" s="41">
        <v>7</v>
      </c>
      <c r="AA34" s="41"/>
      <c r="AB34" s="41">
        <v>5</v>
      </c>
      <c r="AC34" s="41">
        <v>11</v>
      </c>
      <c r="AD34" s="41">
        <v>17</v>
      </c>
      <c r="AE34" s="41">
        <v>2</v>
      </c>
      <c r="AF34" s="41"/>
      <c r="AG34" s="41">
        <v>2</v>
      </c>
      <c r="AH34" s="41">
        <v>3</v>
      </c>
      <c r="AI34" s="41">
        <v>1</v>
      </c>
      <c r="AJ34" s="41"/>
      <c r="AK34" s="41">
        <v>1</v>
      </c>
      <c r="AL34" s="41">
        <v>1</v>
      </c>
      <c r="AM34" s="41"/>
      <c r="AN34" s="41"/>
      <c r="AO34" s="41">
        <v>1</v>
      </c>
      <c r="AP34" s="41"/>
      <c r="AQ34" s="41"/>
      <c r="AR34" s="41"/>
      <c r="AS34" s="41"/>
      <c r="AT34" s="41"/>
      <c r="AU34" s="41">
        <v>3467</v>
      </c>
    </row>
    <row r="35" spans="1:47" x14ac:dyDescent="0.15">
      <c r="B35">
        <v>3</v>
      </c>
      <c r="C35" s="41">
        <v>61</v>
      </c>
      <c r="D35" s="41">
        <v>351</v>
      </c>
      <c r="E35" s="41">
        <v>1106</v>
      </c>
      <c r="F35" s="41">
        <v>348</v>
      </c>
      <c r="G35" s="41">
        <v>5</v>
      </c>
      <c r="H35" s="41">
        <v>17</v>
      </c>
      <c r="I35" s="41">
        <v>150</v>
      </c>
      <c r="J35" s="41">
        <v>765</v>
      </c>
      <c r="K35" s="41">
        <v>327</v>
      </c>
      <c r="L35" s="41">
        <v>14</v>
      </c>
      <c r="M35" s="41">
        <v>21</v>
      </c>
      <c r="N35" s="41">
        <v>100</v>
      </c>
      <c r="O35" s="41">
        <v>343</v>
      </c>
      <c r="P35" s="41">
        <v>139</v>
      </c>
      <c r="Q35" s="41">
        <v>12</v>
      </c>
      <c r="R35" s="41">
        <v>19</v>
      </c>
      <c r="S35" s="41">
        <v>67</v>
      </c>
      <c r="T35" s="41">
        <v>187</v>
      </c>
      <c r="U35" s="41">
        <v>51</v>
      </c>
      <c r="V35" s="41">
        <v>2</v>
      </c>
      <c r="W35" s="41">
        <v>15</v>
      </c>
      <c r="X35" s="41">
        <v>17</v>
      </c>
      <c r="Y35" s="41">
        <v>51</v>
      </c>
      <c r="Z35" s="41">
        <v>14</v>
      </c>
      <c r="AA35" s="41">
        <v>3</v>
      </c>
      <c r="AB35" s="41">
        <v>6</v>
      </c>
      <c r="AC35" s="41">
        <v>9</v>
      </c>
      <c r="AD35" s="41">
        <v>30</v>
      </c>
      <c r="AE35" s="41">
        <v>5</v>
      </c>
      <c r="AF35" s="41"/>
      <c r="AG35" s="41">
        <v>3</v>
      </c>
      <c r="AH35" s="41">
        <v>3</v>
      </c>
      <c r="AI35" s="41">
        <v>3</v>
      </c>
      <c r="AJ35" s="41"/>
      <c r="AK35" s="41">
        <v>1</v>
      </c>
      <c r="AL35" s="41">
        <v>1</v>
      </c>
      <c r="AM35" s="41"/>
      <c r="AN35" s="41"/>
      <c r="AO35" s="41"/>
      <c r="AP35" s="41"/>
      <c r="AQ35" s="41"/>
      <c r="AR35" s="41"/>
      <c r="AS35" s="41"/>
      <c r="AT35" s="41"/>
      <c r="AU35" s="41">
        <v>4246</v>
      </c>
    </row>
    <row r="36" spans="1:47" x14ac:dyDescent="0.15">
      <c r="B36">
        <v>4</v>
      </c>
      <c r="C36" s="41">
        <v>55</v>
      </c>
      <c r="D36" s="41">
        <v>230</v>
      </c>
      <c r="E36" s="41">
        <v>820</v>
      </c>
      <c r="F36" s="41">
        <v>253</v>
      </c>
      <c r="G36" s="41">
        <v>8</v>
      </c>
      <c r="H36" s="41">
        <v>25</v>
      </c>
      <c r="I36" s="41">
        <v>138</v>
      </c>
      <c r="J36" s="41">
        <v>567</v>
      </c>
      <c r="K36" s="41">
        <v>259</v>
      </c>
      <c r="L36" s="41">
        <v>13</v>
      </c>
      <c r="M36" s="41">
        <v>21</v>
      </c>
      <c r="N36" s="41">
        <v>73</v>
      </c>
      <c r="O36" s="41">
        <v>309</v>
      </c>
      <c r="P36" s="41">
        <v>118</v>
      </c>
      <c r="Q36" s="41">
        <v>9</v>
      </c>
      <c r="R36" s="41">
        <v>4</v>
      </c>
      <c r="S36" s="41">
        <v>33</v>
      </c>
      <c r="T36" s="41">
        <v>179</v>
      </c>
      <c r="U36" s="41">
        <v>35</v>
      </c>
      <c r="V36" s="41">
        <v>2</v>
      </c>
      <c r="W36" s="41">
        <v>7</v>
      </c>
      <c r="X36" s="41">
        <v>21</v>
      </c>
      <c r="Y36" s="41">
        <v>48</v>
      </c>
      <c r="Z36" s="41">
        <v>6</v>
      </c>
      <c r="AA36" s="41"/>
      <c r="AB36" s="41">
        <v>5</v>
      </c>
      <c r="AC36" s="41">
        <v>5</v>
      </c>
      <c r="AD36" s="41">
        <v>24</v>
      </c>
      <c r="AE36" s="41"/>
      <c r="AF36" s="41"/>
      <c r="AG36" s="41">
        <v>3</v>
      </c>
      <c r="AH36" s="41"/>
      <c r="AI36" s="41">
        <v>3</v>
      </c>
      <c r="AJ36" s="41">
        <v>1</v>
      </c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>
        <v>3274</v>
      </c>
    </row>
    <row r="37" spans="1:47" x14ac:dyDescent="0.15">
      <c r="B37">
        <v>5</v>
      </c>
      <c r="C37" s="41">
        <v>73</v>
      </c>
      <c r="D37" s="41">
        <v>291</v>
      </c>
      <c r="E37" s="41">
        <v>940</v>
      </c>
      <c r="F37" s="41">
        <v>267</v>
      </c>
      <c r="G37" s="41">
        <v>7</v>
      </c>
      <c r="H37" s="41">
        <v>39</v>
      </c>
      <c r="I37" s="41">
        <v>183</v>
      </c>
      <c r="J37" s="41">
        <v>720</v>
      </c>
      <c r="K37" s="41">
        <v>337</v>
      </c>
      <c r="L37" s="41">
        <v>18</v>
      </c>
      <c r="M37" s="41">
        <v>13</v>
      </c>
      <c r="N37" s="41">
        <v>110</v>
      </c>
      <c r="O37" s="41">
        <v>405</v>
      </c>
      <c r="P37" s="41">
        <v>168</v>
      </c>
      <c r="Q37" s="41">
        <v>6</v>
      </c>
      <c r="R37" s="41">
        <v>12</v>
      </c>
      <c r="S37" s="41">
        <v>52</v>
      </c>
      <c r="T37" s="41">
        <v>176</v>
      </c>
      <c r="U37" s="41">
        <v>47</v>
      </c>
      <c r="V37" s="41">
        <v>2</v>
      </c>
      <c r="W37" s="41">
        <v>3</v>
      </c>
      <c r="X37" s="41">
        <v>20</v>
      </c>
      <c r="Y37" s="41">
        <v>63</v>
      </c>
      <c r="Z37" s="41">
        <v>4</v>
      </c>
      <c r="AA37" s="41">
        <v>1</v>
      </c>
      <c r="AB37" s="41">
        <v>3</v>
      </c>
      <c r="AC37" s="41">
        <v>9</v>
      </c>
      <c r="AD37" s="41">
        <v>26</v>
      </c>
      <c r="AE37" s="41">
        <v>3</v>
      </c>
      <c r="AF37" s="41"/>
      <c r="AG37" s="41">
        <v>1</v>
      </c>
      <c r="AH37" s="41">
        <v>1</v>
      </c>
      <c r="AI37" s="41">
        <v>1</v>
      </c>
      <c r="AJ37" s="41"/>
      <c r="AK37" s="41">
        <v>1</v>
      </c>
      <c r="AL37" s="41">
        <v>1</v>
      </c>
      <c r="AM37" s="41"/>
      <c r="AN37" s="41"/>
      <c r="AO37" s="41">
        <v>1</v>
      </c>
      <c r="AP37" s="41"/>
      <c r="AQ37" s="41"/>
      <c r="AR37" s="41"/>
      <c r="AS37" s="41"/>
      <c r="AT37" s="41"/>
      <c r="AU37" s="41">
        <v>4004</v>
      </c>
    </row>
    <row r="38" spans="1:47" x14ac:dyDescent="0.15">
      <c r="B38">
        <v>6</v>
      </c>
      <c r="C38" s="41">
        <v>89</v>
      </c>
      <c r="D38" s="41">
        <v>346</v>
      </c>
      <c r="E38" s="41">
        <v>804</v>
      </c>
      <c r="F38" s="41">
        <v>210</v>
      </c>
      <c r="G38" s="41">
        <v>6</v>
      </c>
      <c r="H38" s="41">
        <v>42</v>
      </c>
      <c r="I38" s="41">
        <v>196</v>
      </c>
      <c r="J38" s="41">
        <v>674</v>
      </c>
      <c r="K38" s="41">
        <v>280</v>
      </c>
      <c r="L38" s="41">
        <v>7</v>
      </c>
      <c r="M38" s="41">
        <v>31</v>
      </c>
      <c r="N38" s="41">
        <v>115</v>
      </c>
      <c r="O38" s="41">
        <v>452</v>
      </c>
      <c r="P38" s="41">
        <v>166</v>
      </c>
      <c r="Q38" s="41">
        <v>9</v>
      </c>
      <c r="R38" s="41">
        <v>18</v>
      </c>
      <c r="S38" s="41">
        <v>56</v>
      </c>
      <c r="T38" s="41">
        <v>183</v>
      </c>
      <c r="U38" s="41">
        <v>50</v>
      </c>
      <c r="V38" s="41">
        <v>3</v>
      </c>
      <c r="W38" s="41">
        <v>8</v>
      </c>
      <c r="X38" s="41">
        <v>18</v>
      </c>
      <c r="Y38" s="41">
        <v>70</v>
      </c>
      <c r="Z38" s="41">
        <v>10</v>
      </c>
      <c r="AA38" s="41">
        <v>1</v>
      </c>
      <c r="AB38" s="41">
        <v>2</v>
      </c>
      <c r="AC38" s="41">
        <v>7</v>
      </c>
      <c r="AD38" s="41">
        <v>24</v>
      </c>
      <c r="AE38" s="41"/>
      <c r="AF38" s="41"/>
      <c r="AG38" s="41"/>
      <c r="AH38" s="41">
        <v>1</v>
      </c>
      <c r="AI38" s="41">
        <v>3</v>
      </c>
      <c r="AJ38" s="41"/>
      <c r="AK38" s="41">
        <v>2</v>
      </c>
      <c r="AL38" s="41">
        <v>1</v>
      </c>
      <c r="AM38" s="41"/>
      <c r="AN38" s="41"/>
      <c r="AO38" s="41"/>
      <c r="AP38" s="41"/>
      <c r="AQ38" s="41"/>
      <c r="AR38" s="41"/>
      <c r="AS38" s="41"/>
      <c r="AT38" s="41"/>
      <c r="AU38" s="41">
        <v>3884</v>
      </c>
    </row>
    <row r="39" spans="1:47" x14ac:dyDescent="0.15">
      <c r="B39">
        <v>7</v>
      </c>
      <c r="C39" s="41">
        <v>111</v>
      </c>
      <c r="D39" s="41">
        <v>324</v>
      </c>
      <c r="E39" s="41">
        <v>653</v>
      </c>
      <c r="F39" s="41">
        <v>177</v>
      </c>
      <c r="G39" s="41">
        <v>4</v>
      </c>
      <c r="H39" s="41">
        <v>44</v>
      </c>
      <c r="I39" s="41">
        <v>223</v>
      </c>
      <c r="J39" s="41">
        <v>594</v>
      </c>
      <c r="K39" s="41">
        <v>228</v>
      </c>
      <c r="L39" s="41">
        <v>8</v>
      </c>
      <c r="M39" s="41">
        <v>38</v>
      </c>
      <c r="N39" s="41">
        <v>132</v>
      </c>
      <c r="O39" s="41">
        <v>326</v>
      </c>
      <c r="P39" s="41">
        <v>110</v>
      </c>
      <c r="Q39" s="41">
        <v>6</v>
      </c>
      <c r="R39" s="41">
        <v>20</v>
      </c>
      <c r="S39" s="41">
        <v>49</v>
      </c>
      <c r="T39" s="41">
        <v>161</v>
      </c>
      <c r="U39" s="41">
        <v>54</v>
      </c>
      <c r="V39" s="41">
        <v>2</v>
      </c>
      <c r="W39" s="41">
        <v>8</v>
      </c>
      <c r="X39" s="41">
        <v>18</v>
      </c>
      <c r="Y39" s="41">
        <v>49</v>
      </c>
      <c r="Z39" s="41">
        <v>11</v>
      </c>
      <c r="AA39" s="41"/>
      <c r="AB39" s="41">
        <v>6</v>
      </c>
      <c r="AC39" s="41">
        <v>5</v>
      </c>
      <c r="AD39" s="41">
        <v>14</v>
      </c>
      <c r="AE39" s="41"/>
      <c r="AF39" s="41">
        <v>1</v>
      </c>
      <c r="AG39" s="41">
        <v>5</v>
      </c>
      <c r="AH39" s="41">
        <v>2</v>
      </c>
      <c r="AI39" s="41">
        <v>2</v>
      </c>
      <c r="AJ39" s="41"/>
      <c r="AK39" s="41"/>
      <c r="AL39" s="41">
        <v>1</v>
      </c>
      <c r="AM39" s="41"/>
      <c r="AN39" s="41"/>
      <c r="AO39" s="41">
        <v>1</v>
      </c>
      <c r="AP39" s="41"/>
      <c r="AQ39" s="41"/>
      <c r="AR39" s="41"/>
      <c r="AS39" s="41"/>
      <c r="AT39" s="41"/>
      <c r="AU39" s="41">
        <v>3387</v>
      </c>
    </row>
    <row r="40" spans="1:47" x14ac:dyDescent="0.15">
      <c r="B40">
        <v>8</v>
      </c>
      <c r="C40" s="41">
        <v>146</v>
      </c>
      <c r="D40" s="41">
        <v>383</v>
      </c>
      <c r="E40" s="41">
        <v>688</v>
      </c>
      <c r="F40" s="41">
        <v>147</v>
      </c>
      <c r="G40" s="41">
        <v>6</v>
      </c>
      <c r="H40" s="41">
        <v>70</v>
      </c>
      <c r="I40" s="41">
        <v>265</v>
      </c>
      <c r="J40" s="41">
        <v>553</v>
      </c>
      <c r="K40" s="41">
        <v>196</v>
      </c>
      <c r="L40" s="41">
        <v>10</v>
      </c>
      <c r="M40" s="41">
        <v>47</v>
      </c>
      <c r="N40" s="41">
        <v>166</v>
      </c>
      <c r="O40" s="41">
        <v>349</v>
      </c>
      <c r="P40" s="41">
        <v>101</v>
      </c>
      <c r="Q40" s="41">
        <v>7</v>
      </c>
      <c r="R40" s="41">
        <v>22</v>
      </c>
      <c r="S40" s="41">
        <v>82</v>
      </c>
      <c r="T40" s="41">
        <v>167</v>
      </c>
      <c r="U40" s="41">
        <v>31</v>
      </c>
      <c r="V40" s="41">
        <v>2</v>
      </c>
      <c r="W40" s="41">
        <v>9</v>
      </c>
      <c r="X40" s="41">
        <v>23</v>
      </c>
      <c r="Y40" s="41">
        <v>44</v>
      </c>
      <c r="Z40" s="41">
        <v>5</v>
      </c>
      <c r="AA40" s="41"/>
      <c r="AB40" s="41">
        <v>7</v>
      </c>
      <c r="AC40" s="41">
        <v>10</v>
      </c>
      <c r="AD40" s="41">
        <v>18</v>
      </c>
      <c r="AE40" s="41">
        <v>4</v>
      </c>
      <c r="AF40" s="41"/>
      <c r="AG40" s="41">
        <v>2</v>
      </c>
      <c r="AH40" s="41">
        <v>3</v>
      </c>
      <c r="AI40" s="41">
        <v>5</v>
      </c>
      <c r="AJ40" s="41"/>
      <c r="AK40" s="41">
        <v>1</v>
      </c>
      <c r="AL40" s="41"/>
      <c r="AM40" s="41">
        <v>1</v>
      </c>
      <c r="AN40" s="41"/>
      <c r="AO40" s="41">
        <v>1</v>
      </c>
      <c r="AP40" s="41">
        <v>1</v>
      </c>
      <c r="AQ40" s="41"/>
      <c r="AR40" s="41"/>
      <c r="AS40" s="41"/>
      <c r="AT40" s="41"/>
      <c r="AU40" s="41">
        <v>3572</v>
      </c>
    </row>
    <row r="41" spans="1:47" x14ac:dyDescent="0.15">
      <c r="B41">
        <v>9</v>
      </c>
      <c r="C41" s="41">
        <v>176</v>
      </c>
      <c r="D41" s="41">
        <v>441</v>
      </c>
      <c r="E41" s="41">
        <v>547</v>
      </c>
      <c r="F41" s="41">
        <v>109</v>
      </c>
      <c r="G41" s="41">
        <v>4</v>
      </c>
      <c r="H41" s="41">
        <v>105</v>
      </c>
      <c r="I41" s="41">
        <v>282</v>
      </c>
      <c r="J41" s="41">
        <v>511</v>
      </c>
      <c r="K41" s="41">
        <v>126</v>
      </c>
      <c r="L41" s="41">
        <v>7</v>
      </c>
      <c r="M41" s="41">
        <v>66</v>
      </c>
      <c r="N41" s="41">
        <v>194</v>
      </c>
      <c r="O41" s="41">
        <v>304</v>
      </c>
      <c r="P41" s="41">
        <v>57</v>
      </c>
      <c r="Q41" s="41">
        <v>10</v>
      </c>
      <c r="R41" s="41">
        <v>38</v>
      </c>
      <c r="S41" s="41">
        <v>99</v>
      </c>
      <c r="T41" s="41">
        <v>156</v>
      </c>
      <c r="U41" s="41">
        <v>22</v>
      </c>
      <c r="V41" s="41">
        <v>3</v>
      </c>
      <c r="W41" s="41">
        <v>22</v>
      </c>
      <c r="X41" s="41">
        <v>42</v>
      </c>
      <c r="Y41" s="41">
        <v>40</v>
      </c>
      <c r="Z41" s="41">
        <v>10</v>
      </c>
      <c r="AA41" s="41"/>
      <c r="AB41" s="41">
        <v>7</v>
      </c>
      <c r="AC41" s="41">
        <v>16</v>
      </c>
      <c r="AD41" s="41">
        <v>12</v>
      </c>
      <c r="AE41" s="41">
        <v>1</v>
      </c>
      <c r="AF41" s="41"/>
      <c r="AG41" s="41">
        <v>2</v>
      </c>
      <c r="AH41" s="41">
        <v>3</v>
      </c>
      <c r="AI41" s="41">
        <v>3</v>
      </c>
      <c r="AJ41" s="41"/>
      <c r="AK41" s="41">
        <v>1</v>
      </c>
      <c r="AL41" s="41"/>
      <c r="AM41" s="41"/>
      <c r="AN41" s="41"/>
      <c r="AO41" s="41">
        <v>3</v>
      </c>
      <c r="AP41" s="41"/>
      <c r="AQ41" s="41"/>
      <c r="AR41" s="41"/>
      <c r="AS41" s="41"/>
      <c r="AT41" s="41"/>
      <c r="AU41" s="41">
        <v>3419</v>
      </c>
    </row>
    <row r="42" spans="1:47" x14ac:dyDescent="0.15">
      <c r="B42">
        <v>10</v>
      </c>
      <c r="C42" s="41">
        <v>218</v>
      </c>
      <c r="D42" s="41">
        <v>417</v>
      </c>
      <c r="E42" s="41">
        <v>541</v>
      </c>
      <c r="F42" s="41">
        <v>90</v>
      </c>
      <c r="G42" s="41">
        <v>8</v>
      </c>
      <c r="H42" s="41">
        <v>126</v>
      </c>
      <c r="I42" s="41">
        <v>337</v>
      </c>
      <c r="J42" s="41">
        <v>534</v>
      </c>
      <c r="K42" s="41">
        <v>145</v>
      </c>
      <c r="L42" s="41">
        <v>14</v>
      </c>
      <c r="M42" s="41">
        <v>95</v>
      </c>
      <c r="N42" s="41">
        <v>239</v>
      </c>
      <c r="O42" s="41">
        <v>335</v>
      </c>
      <c r="P42" s="41">
        <v>72</v>
      </c>
      <c r="Q42" s="41">
        <v>5</v>
      </c>
      <c r="R42" s="41">
        <v>59</v>
      </c>
      <c r="S42" s="41">
        <v>99</v>
      </c>
      <c r="T42" s="41">
        <v>139</v>
      </c>
      <c r="U42" s="41">
        <v>32</v>
      </c>
      <c r="V42" s="41">
        <v>3</v>
      </c>
      <c r="W42" s="41">
        <v>17</v>
      </c>
      <c r="X42" s="41">
        <v>38</v>
      </c>
      <c r="Y42" s="41">
        <v>47</v>
      </c>
      <c r="Z42" s="41">
        <v>12</v>
      </c>
      <c r="AA42" s="41"/>
      <c r="AB42" s="41">
        <v>14</v>
      </c>
      <c r="AC42" s="41">
        <v>8</v>
      </c>
      <c r="AD42" s="41">
        <v>18</v>
      </c>
      <c r="AE42" s="41">
        <v>6</v>
      </c>
      <c r="AF42" s="41"/>
      <c r="AG42" s="41">
        <v>5</v>
      </c>
      <c r="AH42" s="41">
        <v>1</v>
      </c>
      <c r="AI42" s="41">
        <v>1</v>
      </c>
      <c r="AJ42" s="41"/>
      <c r="AK42" s="41">
        <v>2</v>
      </c>
      <c r="AL42" s="41"/>
      <c r="AM42" s="41"/>
      <c r="AN42" s="41"/>
      <c r="AO42" s="41"/>
      <c r="AP42" s="41"/>
      <c r="AQ42" s="41"/>
      <c r="AR42" s="41"/>
      <c r="AS42" s="41"/>
      <c r="AT42" s="41"/>
      <c r="AU42" s="41">
        <v>3677</v>
      </c>
    </row>
    <row r="43" spans="1:47" x14ac:dyDescent="0.15">
      <c r="B43">
        <v>11</v>
      </c>
      <c r="C43" s="41">
        <v>207</v>
      </c>
      <c r="D43" s="41">
        <v>589</v>
      </c>
      <c r="E43" s="41">
        <v>795</v>
      </c>
      <c r="F43" s="41">
        <v>131</v>
      </c>
      <c r="G43" s="41">
        <v>7</v>
      </c>
      <c r="H43" s="41">
        <v>122</v>
      </c>
      <c r="I43" s="41">
        <v>380</v>
      </c>
      <c r="J43" s="41">
        <v>673</v>
      </c>
      <c r="K43" s="41">
        <v>166</v>
      </c>
      <c r="L43" s="41">
        <v>10</v>
      </c>
      <c r="M43" s="41">
        <v>125</v>
      </c>
      <c r="N43" s="41">
        <v>311</v>
      </c>
      <c r="O43" s="41">
        <v>462</v>
      </c>
      <c r="P43" s="41">
        <v>89</v>
      </c>
      <c r="Q43" s="41">
        <v>8</v>
      </c>
      <c r="R43" s="41">
        <v>75</v>
      </c>
      <c r="S43" s="41">
        <v>172</v>
      </c>
      <c r="T43" s="41">
        <v>233</v>
      </c>
      <c r="U43" s="41">
        <v>36</v>
      </c>
      <c r="V43" s="41">
        <v>1</v>
      </c>
      <c r="W43" s="41">
        <v>51</v>
      </c>
      <c r="X43" s="41">
        <v>54</v>
      </c>
      <c r="Y43" s="41">
        <v>48</v>
      </c>
      <c r="Z43" s="41">
        <v>5</v>
      </c>
      <c r="AA43" s="41"/>
      <c r="AB43" s="41">
        <v>12</v>
      </c>
      <c r="AC43" s="41">
        <v>17</v>
      </c>
      <c r="AD43" s="41">
        <v>20</v>
      </c>
      <c r="AE43" s="41">
        <v>3</v>
      </c>
      <c r="AF43" s="41"/>
      <c r="AG43" s="41">
        <v>10</v>
      </c>
      <c r="AH43" s="41">
        <v>3</v>
      </c>
      <c r="AI43" s="41">
        <v>4</v>
      </c>
      <c r="AJ43" s="41"/>
      <c r="AK43" s="41">
        <v>5</v>
      </c>
      <c r="AL43" s="41">
        <v>3</v>
      </c>
      <c r="AM43" s="41"/>
      <c r="AN43" s="41"/>
      <c r="AO43" s="41">
        <v>2</v>
      </c>
      <c r="AP43" s="41"/>
      <c r="AQ43" s="41"/>
      <c r="AR43" s="41"/>
      <c r="AS43" s="41"/>
      <c r="AT43" s="41"/>
      <c r="AU43" s="41">
        <v>4829</v>
      </c>
    </row>
    <row r="44" spans="1:47" x14ac:dyDescent="0.15">
      <c r="B44">
        <v>12</v>
      </c>
      <c r="C44" s="41">
        <v>91</v>
      </c>
      <c r="D44" s="41">
        <v>405</v>
      </c>
      <c r="E44" s="41">
        <v>600</v>
      </c>
      <c r="F44" s="41">
        <v>99</v>
      </c>
      <c r="G44" s="41">
        <v>5</v>
      </c>
      <c r="H44" s="41">
        <v>72</v>
      </c>
      <c r="I44" s="41">
        <v>285</v>
      </c>
      <c r="J44" s="41">
        <v>543</v>
      </c>
      <c r="K44" s="41">
        <v>152</v>
      </c>
      <c r="L44" s="41">
        <v>9</v>
      </c>
      <c r="M44" s="41">
        <v>62</v>
      </c>
      <c r="N44" s="41">
        <v>234</v>
      </c>
      <c r="O44" s="41">
        <v>338</v>
      </c>
      <c r="P44" s="41">
        <v>71</v>
      </c>
      <c r="Q44" s="41">
        <v>5</v>
      </c>
      <c r="R44" s="41">
        <v>36</v>
      </c>
      <c r="S44" s="41">
        <v>116</v>
      </c>
      <c r="T44" s="41">
        <v>176</v>
      </c>
      <c r="U44" s="41">
        <v>26</v>
      </c>
      <c r="V44" s="41"/>
      <c r="W44" s="41">
        <v>14</v>
      </c>
      <c r="X44" s="41">
        <v>38</v>
      </c>
      <c r="Y44" s="41">
        <v>45</v>
      </c>
      <c r="Z44" s="41">
        <v>2</v>
      </c>
      <c r="AA44" s="41"/>
      <c r="AB44" s="41">
        <v>8</v>
      </c>
      <c r="AC44" s="41">
        <v>20</v>
      </c>
      <c r="AD44" s="41">
        <v>17</v>
      </c>
      <c r="AE44" s="41">
        <v>2</v>
      </c>
      <c r="AF44" s="41"/>
      <c r="AG44" s="41">
        <v>2</v>
      </c>
      <c r="AH44" s="41">
        <v>4</v>
      </c>
      <c r="AI44" s="41">
        <v>2</v>
      </c>
      <c r="AJ44" s="41"/>
      <c r="AK44" s="41"/>
      <c r="AL44" s="41">
        <v>2</v>
      </c>
      <c r="AM44" s="41"/>
      <c r="AN44" s="41"/>
      <c r="AO44" s="41"/>
      <c r="AP44" s="41">
        <v>1</v>
      </c>
      <c r="AQ44" s="41"/>
      <c r="AR44" s="41"/>
      <c r="AS44" s="41"/>
      <c r="AT44" s="41"/>
      <c r="AU44" s="41">
        <v>3482</v>
      </c>
    </row>
    <row r="45" spans="1:47" x14ac:dyDescent="0.15">
      <c r="A45" t="s">
        <v>68</v>
      </c>
      <c r="C45" s="41">
        <v>1359</v>
      </c>
      <c r="D45" s="41">
        <v>4476</v>
      </c>
      <c r="E45" s="41">
        <v>9116</v>
      </c>
      <c r="F45" s="41">
        <v>2196</v>
      </c>
      <c r="G45" s="41">
        <v>66</v>
      </c>
      <c r="H45" s="41">
        <v>735</v>
      </c>
      <c r="I45" s="41">
        <v>2884</v>
      </c>
      <c r="J45" s="41">
        <v>7425</v>
      </c>
      <c r="K45" s="41">
        <v>2657</v>
      </c>
      <c r="L45" s="41">
        <v>131</v>
      </c>
      <c r="M45" s="41">
        <v>578</v>
      </c>
      <c r="N45" s="41">
        <v>1948</v>
      </c>
      <c r="O45" s="41">
        <v>4387</v>
      </c>
      <c r="P45" s="41">
        <v>1319</v>
      </c>
      <c r="Q45" s="41">
        <v>86</v>
      </c>
      <c r="R45" s="41">
        <v>335</v>
      </c>
      <c r="S45" s="41">
        <v>974</v>
      </c>
      <c r="T45" s="41">
        <v>2063</v>
      </c>
      <c r="U45" s="41">
        <v>461</v>
      </c>
      <c r="V45" s="41">
        <v>25</v>
      </c>
      <c r="W45" s="41">
        <v>172</v>
      </c>
      <c r="X45" s="41">
        <v>347</v>
      </c>
      <c r="Y45" s="41">
        <v>608</v>
      </c>
      <c r="Z45" s="41">
        <v>94</v>
      </c>
      <c r="AA45" s="41">
        <v>5</v>
      </c>
      <c r="AB45" s="41">
        <v>87</v>
      </c>
      <c r="AC45" s="41">
        <v>134</v>
      </c>
      <c r="AD45" s="41">
        <v>234</v>
      </c>
      <c r="AE45" s="41">
        <v>27</v>
      </c>
      <c r="AF45" s="41">
        <v>1</v>
      </c>
      <c r="AG45" s="41">
        <v>40</v>
      </c>
      <c r="AH45" s="41">
        <v>27</v>
      </c>
      <c r="AI45" s="41">
        <v>29</v>
      </c>
      <c r="AJ45" s="41">
        <v>1</v>
      </c>
      <c r="AK45" s="41">
        <v>16</v>
      </c>
      <c r="AL45" s="41">
        <v>10</v>
      </c>
      <c r="AM45" s="41">
        <v>1</v>
      </c>
      <c r="AN45" s="41"/>
      <c r="AO45" s="41">
        <v>10</v>
      </c>
      <c r="AP45" s="41">
        <v>2</v>
      </c>
      <c r="AQ45" s="41"/>
      <c r="AR45" s="41"/>
      <c r="AS45" s="41"/>
      <c r="AT45" s="41"/>
      <c r="AU45" s="41">
        <v>45066</v>
      </c>
    </row>
    <row r="46" spans="1:47" x14ac:dyDescent="0.15">
      <c r="A46" t="s">
        <v>69</v>
      </c>
      <c r="B46">
        <v>1</v>
      </c>
      <c r="C46" s="41">
        <v>27</v>
      </c>
      <c r="D46" s="41">
        <v>200</v>
      </c>
      <c r="E46" s="41">
        <v>1037</v>
      </c>
      <c r="F46" s="41">
        <v>518</v>
      </c>
      <c r="G46" s="41">
        <v>39</v>
      </c>
      <c r="H46" s="41">
        <v>17</v>
      </c>
      <c r="I46" s="41">
        <v>162</v>
      </c>
      <c r="J46" s="41">
        <v>1114</v>
      </c>
      <c r="K46" s="41">
        <v>844</v>
      </c>
      <c r="L46" s="41">
        <v>90</v>
      </c>
      <c r="M46" s="41">
        <v>15</v>
      </c>
      <c r="N46" s="41">
        <v>145</v>
      </c>
      <c r="O46" s="41">
        <v>741</v>
      </c>
      <c r="P46" s="41">
        <v>538</v>
      </c>
      <c r="Q46" s="41">
        <v>41</v>
      </c>
      <c r="R46" s="41">
        <v>15</v>
      </c>
      <c r="S46" s="41">
        <v>97</v>
      </c>
      <c r="T46" s="41">
        <v>358</v>
      </c>
      <c r="U46" s="41">
        <v>193</v>
      </c>
      <c r="V46" s="41">
        <v>13</v>
      </c>
      <c r="W46" s="41">
        <v>17</v>
      </c>
      <c r="X46" s="41">
        <v>49</v>
      </c>
      <c r="Y46" s="41">
        <v>180</v>
      </c>
      <c r="Z46" s="41">
        <v>74</v>
      </c>
      <c r="AA46" s="41"/>
      <c r="AB46" s="41">
        <v>18</v>
      </c>
      <c r="AC46" s="41">
        <v>40</v>
      </c>
      <c r="AD46" s="41">
        <v>110</v>
      </c>
      <c r="AE46" s="41">
        <v>22</v>
      </c>
      <c r="AF46" s="41">
        <v>2</v>
      </c>
      <c r="AG46" s="41">
        <v>9</v>
      </c>
      <c r="AH46" s="41">
        <v>20</v>
      </c>
      <c r="AI46" s="41">
        <v>11</v>
      </c>
      <c r="AJ46" s="41">
        <v>2</v>
      </c>
      <c r="AK46" s="41">
        <v>11</v>
      </c>
      <c r="AL46" s="41">
        <v>7</v>
      </c>
      <c r="AM46" s="41">
        <v>1</v>
      </c>
      <c r="AN46" s="41">
        <v>1</v>
      </c>
      <c r="AO46" s="41">
        <v>9</v>
      </c>
      <c r="AP46" s="41"/>
      <c r="AQ46" s="41"/>
      <c r="AR46" s="41"/>
      <c r="AS46" s="41"/>
      <c r="AT46" s="41"/>
      <c r="AU46" s="41">
        <v>6787</v>
      </c>
    </row>
    <row r="47" spans="1:47" x14ac:dyDescent="0.15">
      <c r="B47">
        <v>2</v>
      </c>
      <c r="C47" s="41">
        <v>24</v>
      </c>
      <c r="D47" s="41">
        <v>174</v>
      </c>
      <c r="E47" s="41">
        <v>976</v>
      </c>
      <c r="F47" s="41">
        <v>664</v>
      </c>
      <c r="G47" s="41">
        <v>40</v>
      </c>
      <c r="H47" s="41">
        <v>12</v>
      </c>
      <c r="I47" s="41">
        <v>100</v>
      </c>
      <c r="J47" s="41">
        <v>1045</v>
      </c>
      <c r="K47" s="41">
        <v>893</v>
      </c>
      <c r="L47" s="41">
        <v>85</v>
      </c>
      <c r="M47" s="41">
        <v>16</v>
      </c>
      <c r="N47" s="41">
        <v>90</v>
      </c>
      <c r="O47" s="41">
        <v>629</v>
      </c>
      <c r="P47" s="41">
        <v>580</v>
      </c>
      <c r="Q47" s="41">
        <v>49</v>
      </c>
      <c r="R47" s="41">
        <v>15</v>
      </c>
      <c r="S47" s="41">
        <v>62</v>
      </c>
      <c r="T47" s="41">
        <v>295</v>
      </c>
      <c r="U47" s="41">
        <v>196</v>
      </c>
      <c r="V47" s="41">
        <v>21</v>
      </c>
      <c r="W47" s="41">
        <v>9</v>
      </c>
      <c r="X47" s="41">
        <v>37</v>
      </c>
      <c r="Y47" s="41">
        <v>131</v>
      </c>
      <c r="Z47" s="41">
        <v>74</v>
      </c>
      <c r="AA47" s="41">
        <v>1</v>
      </c>
      <c r="AB47" s="41">
        <v>10</v>
      </c>
      <c r="AC47" s="41">
        <v>26</v>
      </c>
      <c r="AD47" s="41">
        <v>94</v>
      </c>
      <c r="AE47" s="41">
        <v>32</v>
      </c>
      <c r="AF47" s="41">
        <v>1</v>
      </c>
      <c r="AG47" s="41">
        <v>10</v>
      </c>
      <c r="AH47" s="41">
        <v>15</v>
      </c>
      <c r="AI47" s="41">
        <v>21</v>
      </c>
      <c r="AJ47" s="41"/>
      <c r="AK47" s="41">
        <v>9</v>
      </c>
      <c r="AL47" s="41">
        <v>5</v>
      </c>
      <c r="AM47" s="41">
        <v>1</v>
      </c>
      <c r="AN47" s="41"/>
      <c r="AO47" s="41">
        <v>10</v>
      </c>
      <c r="AP47" s="41">
        <v>1</v>
      </c>
      <c r="AQ47" s="41">
        <v>1</v>
      </c>
      <c r="AR47" s="41"/>
      <c r="AS47" s="41"/>
      <c r="AT47" s="41"/>
      <c r="AU47" s="41">
        <v>6454</v>
      </c>
    </row>
    <row r="48" spans="1:47" x14ac:dyDescent="0.15">
      <c r="B48">
        <v>3</v>
      </c>
      <c r="C48" s="41">
        <v>19</v>
      </c>
      <c r="D48" s="41">
        <v>162</v>
      </c>
      <c r="E48" s="41">
        <v>1162</v>
      </c>
      <c r="F48" s="41">
        <v>796</v>
      </c>
      <c r="G48" s="41">
        <v>57</v>
      </c>
      <c r="H48" s="41">
        <v>13</v>
      </c>
      <c r="I48" s="41">
        <v>91</v>
      </c>
      <c r="J48" s="41">
        <v>1039</v>
      </c>
      <c r="K48" s="41">
        <v>1146</v>
      </c>
      <c r="L48" s="41">
        <v>108</v>
      </c>
      <c r="M48" s="41">
        <v>9</v>
      </c>
      <c r="N48" s="41">
        <v>69</v>
      </c>
      <c r="O48" s="41">
        <v>648</v>
      </c>
      <c r="P48" s="41">
        <v>599</v>
      </c>
      <c r="Q48" s="41">
        <v>67</v>
      </c>
      <c r="R48" s="41">
        <v>11</v>
      </c>
      <c r="S48" s="41">
        <v>51</v>
      </c>
      <c r="T48" s="41">
        <v>282</v>
      </c>
      <c r="U48" s="41">
        <v>225</v>
      </c>
      <c r="V48" s="41">
        <v>18</v>
      </c>
      <c r="W48" s="41">
        <v>9</v>
      </c>
      <c r="X48" s="41">
        <v>34</v>
      </c>
      <c r="Y48" s="41">
        <v>147</v>
      </c>
      <c r="Z48" s="41">
        <v>67</v>
      </c>
      <c r="AA48" s="41">
        <v>3</v>
      </c>
      <c r="AB48" s="41">
        <v>11</v>
      </c>
      <c r="AC48" s="41">
        <v>35</v>
      </c>
      <c r="AD48" s="41">
        <v>94</v>
      </c>
      <c r="AE48" s="41">
        <v>25</v>
      </c>
      <c r="AF48" s="41">
        <v>1</v>
      </c>
      <c r="AG48" s="41">
        <v>20</v>
      </c>
      <c r="AH48" s="41">
        <v>7</v>
      </c>
      <c r="AI48" s="41">
        <v>21</v>
      </c>
      <c r="AJ48" s="41"/>
      <c r="AK48" s="41">
        <v>4</v>
      </c>
      <c r="AL48" s="41">
        <v>5</v>
      </c>
      <c r="AM48" s="41">
        <v>1</v>
      </c>
      <c r="AN48" s="41"/>
      <c r="AO48" s="41">
        <v>19</v>
      </c>
      <c r="AP48" s="41">
        <v>2</v>
      </c>
      <c r="AQ48" s="41"/>
      <c r="AR48" s="41"/>
      <c r="AS48" s="41"/>
      <c r="AT48" s="41"/>
      <c r="AU48" s="41">
        <v>7077</v>
      </c>
    </row>
    <row r="49" spans="1:47" x14ac:dyDescent="0.15">
      <c r="B49">
        <v>4</v>
      </c>
      <c r="C49" s="41">
        <v>6</v>
      </c>
      <c r="D49" s="41">
        <v>109</v>
      </c>
      <c r="E49" s="41">
        <v>869</v>
      </c>
      <c r="F49" s="41">
        <v>604</v>
      </c>
      <c r="G49" s="41">
        <v>47</v>
      </c>
      <c r="H49" s="41">
        <v>5</v>
      </c>
      <c r="I49" s="41">
        <v>65</v>
      </c>
      <c r="J49" s="41">
        <v>860</v>
      </c>
      <c r="K49" s="41">
        <v>948</v>
      </c>
      <c r="L49" s="41">
        <v>90</v>
      </c>
      <c r="M49" s="41">
        <v>13</v>
      </c>
      <c r="N49" s="41">
        <v>63</v>
      </c>
      <c r="O49" s="41">
        <v>467</v>
      </c>
      <c r="P49" s="41">
        <v>557</v>
      </c>
      <c r="Q49" s="41">
        <v>45</v>
      </c>
      <c r="R49" s="41">
        <v>8</v>
      </c>
      <c r="S49" s="41">
        <v>48</v>
      </c>
      <c r="T49" s="41">
        <v>247</v>
      </c>
      <c r="U49" s="41">
        <v>174</v>
      </c>
      <c r="V49" s="41">
        <v>16</v>
      </c>
      <c r="W49" s="41">
        <v>6</v>
      </c>
      <c r="X49" s="41">
        <v>21</v>
      </c>
      <c r="Y49" s="41">
        <v>112</v>
      </c>
      <c r="Z49" s="41">
        <v>66</v>
      </c>
      <c r="AA49" s="41">
        <v>3</v>
      </c>
      <c r="AB49" s="41">
        <v>12</v>
      </c>
      <c r="AC49" s="41">
        <v>19</v>
      </c>
      <c r="AD49" s="41">
        <v>67</v>
      </c>
      <c r="AE49" s="41">
        <v>19</v>
      </c>
      <c r="AF49" s="41">
        <v>1</v>
      </c>
      <c r="AG49" s="41">
        <v>6</v>
      </c>
      <c r="AH49" s="41">
        <v>12</v>
      </c>
      <c r="AI49" s="41">
        <v>12</v>
      </c>
      <c r="AJ49" s="41">
        <v>2</v>
      </c>
      <c r="AK49" s="41">
        <v>2</v>
      </c>
      <c r="AL49" s="41">
        <v>4</v>
      </c>
      <c r="AM49" s="41">
        <v>2</v>
      </c>
      <c r="AN49" s="41">
        <v>1</v>
      </c>
      <c r="AO49" s="41">
        <v>11</v>
      </c>
      <c r="AP49" s="41">
        <v>1</v>
      </c>
      <c r="AQ49" s="41"/>
      <c r="AR49" s="41"/>
      <c r="AS49" s="41"/>
      <c r="AT49" s="41"/>
      <c r="AU49" s="41">
        <v>5620</v>
      </c>
    </row>
    <row r="50" spans="1:47" x14ac:dyDescent="0.15">
      <c r="B50">
        <v>5</v>
      </c>
      <c r="C50" s="41">
        <v>21</v>
      </c>
      <c r="D50" s="41">
        <v>153</v>
      </c>
      <c r="E50" s="41">
        <v>1017</v>
      </c>
      <c r="F50" s="41">
        <v>675</v>
      </c>
      <c r="G50" s="41">
        <v>55</v>
      </c>
      <c r="H50" s="41">
        <v>10</v>
      </c>
      <c r="I50" s="41">
        <v>92</v>
      </c>
      <c r="J50" s="41">
        <v>1139</v>
      </c>
      <c r="K50" s="41">
        <v>1180</v>
      </c>
      <c r="L50" s="41">
        <v>107</v>
      </c>
      <c r="M50" s="41">
        <v>15</v>
      </c>
      <c r="N50" s="41">
        <v>79</v>
      </c>
      <c r="O50" s="41">
        <v>724</v>
      </c>
      <c r="P50" s="41">
        <v>694</v>
      </c>
      <c r="Q50" s="41">
        <v>84</v>
      </c>
      <c r="R50" s="41">
        <v>8</v>
      </c>
      <c r="S50" s="41">
        <v>36</v>
      </c>
      <c r="T50" s="41">
        <v>252</v>
      </c>
      <c r="U50" s="41">
        <v>193</v>
      </c>
      <c r="V50" s="41">
        <v>20</v>
      </c>
      <c r="W50" s="41">
        <v>13</v>
      </c>
      <c r="X50" s="41">
        <v>26</v>
      </c>
      <c r="Y50" s="41">
        <v>116</v>
      </c>
      <c r="Z50" s="41">
        <v>70</v>
      </c>
      <c r="AA50" s="41">
        <v>5</v>
      </c>
      <c r="AB50" s="41">
        <v>10</v>
      </c>
      <c r="AC50" s="41">
        <v>26</v>
      </c>
      <c r="AD50" s="41">
        <v>69</v>
      </c>
      <c r="AE50" s="41">
        <v>20</v>
      </c>
      <c r="AF50" s="41"/>
      <c r="AG50" s="41">
        <v>6</v>
      </c>
      <c r="AH50" s="41">
        <v>7</v>
      </c>
      <c r="AI50" s="41">
        <v>13</v>
      </c>
      <c r="AJ50" s="41"/>
      <c r="AK50" s="41">
        <v>5</v>
      </c>
      <c r="AL50" s="41">
        <v>8</v>
      </c>
      <c r="AM50" s="41">
        <v>2</v>
      </c>
      <c r="AN50" s="41"/>
      <c r="AO50" s="41">
        <v>11</v>
      </c>
      <c r="AP50" s="41">
        <v>2</v>
      </c>
      <c r="AQ50" s="41"/>
      <c r="AR50" s="41"/>
      <c r="AS50" s="41"/>
      <c r="AT50" s="41"/>
      <c r="AU50" s="41">
        <v>6963</v>
      </c>
    </row>
    <row r="51" spans="1:47" x14ac:dyDescent="0.15">
      <c r="B51">
        <v>6</v>
      </c>
      <c r="C51" s="41">
        <v>28</v>
      </c>
      <c r="D51" s="41">
        <v>160</v>
      </c>
      <c r="E51" s="41">
        <v>950</v>
      </c>
      <c r="F51" s="41">
        <v>533</v>
      </c>
      <c r="G51" s="41">
        <v>31</v>
      </c>
      <c r="H51" s="41">
        <v>25</v>
      </c>
      <c r="I51" s="41">
        <v>142</v>
      </c>
      <c r="J51" s="41">
        <v>1103</v>
      </c>
      <c r="K51" s="41">
        <v>1003</v>
      </c>
      <c r="L51" s="41">
        <v>85</v>
      </c>
      <c r="M51" s="41">
        <v>10</v>
      </c>
      <c r="N51" s="41">
        <v>80</v>
      </c>
      <c r="O51" s="41">
        <v>695</v>
      </c>
      <c r="P51" s="41">
        <v>665</v>
      </c>
      <c r="Q51" s="41">
        <v>45</v>
      </c>
      <c r="R51" s="41">
        <v>7</v>
      </c>
      <c r="S51" s="41">
        <v>44</v>
      </c>
      <c r="T51" s="41">
        <v>226</v>
      </c>
      <c r="U51" s="41">
        <v>212</v>
      </c>
      <c r="V51" s="41">
        <v>18</v>
      </c>
      <c r="W51" s="41">
        <v>9</v>
      </c>
      <c r="X51" s="41">
        <v>16</v>
      </c>
      <c r="Y51" s="41">
        <v>98</v>
      </c>
      <c r="Z51" s="41">
        <v>61</v>
      </c>
      <c r="AA51" s="41"/>
      <c r="AB51" s="41">
        <v>17</v>
      </c>
      <c r="AC51" s="41">
        <v>15</v>
      </c>
      <c r="AD51" s="41">
        <v>61</v>
      </c>
      <c r="AE51" s="41">
        <v>21</v>
      </c>
      <c r="AF51" s="41">
        <v>2</v>
      </c>
      <c r="AG51" s="41">
        <v>5</v>
      </c>
      <c r="AH51" s="41">
        <v>7</v>
      </c>
      <c r="AI51" s="41">
        <v>7</v>
      </c>
      <c r="AJ51" s="41">
        <v>2</v>
      </c>
      <c r="AK51" s="41">
        <v>1</v>
      </c>
      <c r="AL51" s="41">
        <v>3</v>
      </c>
      <c r="AM51" s="41">
        <v>5</v>
      </c>
      <c r="AN51" s="41">
        <v>1</v>
      </c>
      <c r="AO51" s="41">
        <v>7</v>
      </c>
      <c r="AP51" s="41">
        <v>1</v>
      </c>
      <c r="AQ51" s="41"/>
      <c r="AR51" s="41"/>
      <c r="AS51" s="41"/>
      <c r="AT51" s="41"/>
      <c r="AU51" s="41">
        <v>6401</v>
      </c>
    </row>
    <row r="52" spans="1:47" x14ac:dyDescent="0.15">
      <c r="B52">
        <v>7</v>
      </c>
      <c r="C52" s="41">
        <v>47</v>
      </c>
      <c r="D52" s="41">
        <v>163</v>
      </c>
      <c r="E52" s="41">
        <v>774</v>
      </c>
      <c r="F52" s="41">
        <v>553</v>
      </c>
      <c r="G52" s="41">
        <v>30</v>
      </c>
      <c r="H52" s="41">
        <v>14</v>
      </c>
      <c r="I52" s="41">
        <v>118</v>
      </c>
      <c r="J52" s="41">
        <v>1029</v>
      </c>
      <c r="K52" s="41">
        <v>881</v>
      </c>
      <c r="L52" s="41">
        <v>63</v>
      </c>
      <c r="M52" s="41">
        <v>9</v>
      </c>
      <c r="N52" s="41">
        <v>101</v>
      </c>
      <c r="O52" s="41">
        <v>630</v>
      </c>
      <c r="P52" s="41">
        <v>542</v>
      </c>
      <c r="Q52" s="41">
        <v>46</v>
      </c>
      <c r="R52" s="41">
        <v>17</v>
      </c>
      <c r="S52" s="41">
        <v>53</v>
      </c>
      <c r="T52" s="41">
        <v>255</v>
      </c>
      <c r="U52" s="41">
        <v>166</v>
      </c>
      <c r="V52" s="41">
        <v>10</v>
      </c>
      <c r="W52" s="41">
        <v>16</v>
      </c>
      <c r="X52" s="41">
        <v>29</v>
      </c>
      <c r="Y52" s="41">
        <v>107</v>
      </c>
      <c r="Z52" s="41">
        <v>54</v>
      </c>
      <c r="AA52" s="41">
        <v>1</v>
      </c>
      <c r="AB52" s="41">
        <v>10</v>
      </c>
      <c r="AC52" s="41">
        <v>20</v>
      </c>
      <c r="AD52" s="41">
        <v>54</v>
      </c>
      <c r="AE52" s="41">
        <v>15</v>
      </c>
      <c r="AF52" s="41"/>
      <c r="AG52" s="41">
        <v>11</v>
      </c>
      <c r="AH52" s="41">
        <v>8</v>
      </c>
      <c r="AI52" s="41">
        <v>10</v>
      </c>
      <c r="AJ52" s="41">
        <v>1</v>
      </c>
      <c r="AK52" s="41">
        <v>6</v>
      </c>
      <c r="AL52" s="41">
        <v>1</v>
      </c>
      <c r="AM52" s="41">
        <v>2</v>
      </c>
      <c r="AN52" s="41"/>
      <c r="AO52" s="41">
        <v>3</v>
      </c>
      <c r="AP52" s="41">
        <v>1</v>
      </c>
      <c r="AQ52" s="41"/>
      <c r="AR52" s="41">
        <v>1</v>
      </c>
      <c r="AS52" s="41">
        <v>1</v>
      </c>
      <c r="AT52" s="41"/>
      <c r="AU52" s="41">
        <v>5852</v>
      </c>
    </row>
    <row r="53" spans="1:47" x14ac:dyDescent="0.15">
      <c r="B53">
        <v>8</v>
      </c>
      <c r="C53" s="41">
        <v>48</v>
      </c>
      <c r="D53" s="41">
        <v>226</v>
      </c>
      <c r="E53" s="41">
        <v>781</v>
      </c>
      <c r="F53" s="41">
        <v>462</v>
      </c>
      <c r="G53" s="41">
        <v>35</v>
      </c>
      <c r="H53" s="41">
        <v>24</v>
      </c>
      <c r="I53" s="41">
        <v>171</v>
      </c>
      <c r="J53" s="41">
        <v>975</v>
      </c>
      <c r="K53" s="41">
        <v>799</v>
      </c>
      <c r="L53" s="41">
        <v>52</v>
      </c>
      <c r="M53" s="41">
        <v>22</v>
      </c>
      <c r="N53" s="41">
        <v>151</v>
      </c>
      <c r="O53" s="41">
        <v>653</v>
      </c>
      <c r="P53" s="41">
        <v>531</v>
      </c>
      <c r="Q53" s="41">
        <v>51</v>
      </c>
      <c r="R53" s="41">
        <v>15</v>
      </c>
      <c r="S53" s="41">
        <v>68</v>
      </c>
      <c r="T53" s="41">
        <v>297</v>
      </c>
      <c r="U53" s="41">
        <v>146</v>
      </c>
      <c r="V53" s="41">
        <v>18</v>
      </c>
      <c r="W53" s="41">
        <v>11</v>
      </c>
      <c r="X53" s="41">
        <v>27</v>
      </c>
      <c r="Y53" s="41">
        <v>101</v>
      </c>
      <c r="Z53" s="41">
        <v>38</v>
      </c>
      <c r="AA53" s="41">
        <v>2</v>
      </c>
      <c r="AB53" s="41">
        <v>12</v>
      </c>
      <c r="AC53" s="41">
        <v>25</v>
      </c>
      <c r="AD53" s="41">
        <v>56</v>
      </c>
      <c r="AE53" s="41">
        <v>12</v>
      </c>
      <c r="AF53" s="41"/>
      <c r="AG53" s="41">
        <v>10</v>
      </c>
      <c r="AH53" s="41">
        <v>15</v>
      </c>
      <c r="AI53" s="41">
        <v>18</v>
      </c>
      <c r="AJ53" s="41">
        <v>2</v>
      </c>
      <c r="AK53" s="41">
        <v>11</v>
      </c>
      <c r="AL53" s="41">
        <v>1</v>
      </c>
      <c r="AM53" s="41">
        <v>1</v>
      </c>
      <c r="AN53" s="41"/>
      <c r="AO53" s="41">
        <v>6</v>
      </c>
      <c r="AP53" s="41">
        <v>3</v>
      </c>
      <c r="AQ53" s="41"/>
      <c r="AR53" s="41"/>
      <c r="AS53" s="41"/>
      <c r="AT53" s="41"/>
      <c r="AU53" s="41">
        <v>5876</v>
      </c>
    </row>
    <row r="54" spans="1:47" x14ac:dyDescent="0.15">
      <c r="B54">
        <v>9</v>
      </c>
      <c r="C54" s="41">
        <v>64</v>
      </c>
      <c r="D54" s="41">
        <v>253</v>
      </c>
      <c r="E54" s="41">
        <v>771</v>
      </c>
      <c r="F54" s="41">
        <v>431</v>
      </c>
      <c r="G54" s="41">
        <v>24</v>
      </c>
      <c r="H54" s="41">
        <v>44</v>
      </c>
      <c r="I54" s="41">
        <v>186</v>
      </c>
      <c r="J54" s="41">
        <v>1021</v>
      </c>
      <c r="K54" s="41">
        <v>705</v>
      </c>
      <c r="L54" s="41">
        <v>66</v>
      </c>
      <c r="M54" s="41">
        <v>38</v>
      </c>
      <c r="N54" s="41">
        <v>142</v>
      </c>
      <c r="O54" s="41">
        <v>646</v>
      </c>
      <c r="P54" s="41">
        <v>407</v>
      </c>
      <c r="Q54" s="41">
        <v>36</v>
      </c>
      <c r="R54" s="41">
        <v>31</v>
      </c>
      <c r="S54" s="41">
        <v>101</v>
      </c>
      <c r="T54" s="41">
        <v>294</v>
      </c>
      <c r="U54" s="41">
        <v>149</v>
      </c>
      <c r="V54" s="41">
        <v>12</v>
      </c>
      <c r="W54" s="41">
        <v>18</v>
      </c>
      <c r="X54" s="41">
        <v>45</v>
      </c>
      <c r="Y54" s="41">
        <v>111</v>
      </c>
      <c r="Z54" s="41">
        <v>47</v>
      </c>
      <c r="AA54" s="41">
        <v>3</v>
      </c>
      <c r="AB54" s="41">
        <v>9</v>
      </c>
      <c r="AC54" s="41">
        <v>32</v>
      </c>
      <c r="AD54" s="41">
        <v>74</v>
      </c>
      <c r="AE54" s="41">
        <v>15</v>
      </c>
      <c r="AF54" s="41"/>
      <c r="AG54" s="41">
        <v>13</v>
      </c>
      <c r="AH54" s="41">
        <v>16</v>
      </c>
      <c r="AI54" s="41">
        <v>19</v>
      </c>
      <c r="AJ54" s="41">
        <v>1</v>
      </c>
      <c r="AK54" s="41">
        <v>6</v>
      </c>
      <c r="AL54" s="41">
        <v>3</v>
      </c>
      <c r="AM54" s="41">
        <v>1</v>
      </c>
      <c r="AN54" s="41"/>
      <c r="AO54" s="41">
        <v>24</v>
      </c>
      <c r="AP54" s="41"/>
      <c r="AQ54" s="41"/>
      <c r="AR54" s="41"/>
      <c r="AS54" s="41"/>
      <c r="AT54" s="41"/>
      <c r="AU54" s="41">
        <v>5858</v>
      </c>
    </row>
    <row r="55" spans="1:47" x14ac:dyDescent="0.15">
      <c r="B55">
        <v>10</v>
      </c>
      <c r="C55" s="41">
        <v>70</v>
      </c>
      <c r="D55" s="41">
        <v>271</v>
      </c>
      <c r="E55" s="41">
        <v>900</v>
      </c>
      <c r="F55" s="41">
        <v>411</v>
      </c>
      <c r="G55" s="41">
        <v>30</v>
      </c>
      <c r="H55" s="41">
        <v>36</v>
      </c>
      <c r="I55" s="41">
        <v>246</v>
      </c>
      <c r="J55" s="41">
        <v>1187</v>
      </c>
      <c r="K55" s="41">
        <v>731</v>
      </c>
      <c r="L55" s="41">
        <v>73</v>
      </c>
      <c r="M55" s="41">
        <v>62</v>
      </c>
      <c r="N55" s="41">
        <v>232</v>
      </c>
      <c r="O55" s="41">
        <v>825</v>
      </c>
      <c r="P55" s="41">
        <v>438</v>
      </c>
      <c r="Q55" s="41">
        <v>37</v>
      </c>
      <c r="R55" s="41">
        <v>47</v>
      </c>
      <c r="S55" s="41">
        <v>141</v>
      </c>
      <c r="T55" s="41">
        <v>409</v>
      </c>
      <c r="U55" s="41">
        <v>172</v>
      </c>
      <c r="V55" s="41">
        <v>25</v>
      </c>
      <c r="W55" s="41">
        <v>45</v>
      </c>
      <c r="X55" s="41">
        <v>81</v>
      </c>
      <c r="Y55" s="41">
        <v>161</v>
      </c>
      <c r="Z55" s="41">
        <v>37</v>
      </c>
      <c r="AA55" s="41">
        <v>4</v>
      </c>
      <c r="AB55" s="41">
        <v>40</v>
      </c>
      <c r="AC55" s="41">
        <v>51</v>
      </c>
      <c r="AD55" s="41">
        <v>107</v>
      </c>
      <c r="AE55" s="41">
        <v>16</v>
      </c>
      <c r="AF55" s="41"/>
      <c r="AG55" s="41">
        <v>25</v>
      </c>
      <c r="AH55" s="41">
        <v>19</v>
      </c>
      <c r="AI55" s="41">
        <v>16</v>
      </c>
      <c r="AJ55" s="41"/>
      <c r="AK55" s="41">
        <v>17</v>
      </c>
      <c r="AL55" s="41">
        <v>5</v>
      </c>
      <c r="AM55" s="41">
        <v>1</v>
      </c>
      <c r="AN55" s="41"/>
      <c r="AO55" s="41">
        <v>24</v>
      </c>
      <c r="AP55" s="41"/>
      <c r="AQ55" s="41"/>
      <c r="AR55" s="41"/>
      <c r="AS55" s="41"/>
      <c r="AT55" s="41"/>
      <c r="AU55" s="41">
        <v>6992</v>
      </c>
    </row>
    <row r="56" spans="1:47" x14ac:dyDescent="0.15">
      <c r="B56">
        <v>11</v>
      </c>
      <c r="C56" s="41">
        <v>71</v>
      </c>
      <c r="D56" s="41">
        <v>363</v>
      </c>
      <c r="E56" s="41">
        <v>1153</v>
      </c>
      <c r="F56" s="41">
        <v>437</v>
      </c>
      <c r="G56" s="41">
        <v>30</v>
      </c>
      <c r="H56" s="41">
        <v>73</v>
      </c>
      <c r="I56" s="41">
        <v>325</v>
      </c>
      <c r="J56" s="41">
        <v>1492</v>
      </c>
      <c r="K56" s="41">
        <v>924</v>
      </c>
      <c r="L56" s="41">
        <v>82</v>
      </c>
      <c r="M56" s="41">
        <v>100</v>
      </c>
      <c r="N56" s="41">
        <v>287</v>
      </c>
      <c r="O56" s="41">
        <v>1087</v>
      </c>
      <c r="P56" s="41">
        <v>589</v>
      </c>
      <c r="Q56" s="41">
        <v>60</v>
      </c>
      <c r="R56" s="41">
        <v>60</v>
      </c>
      <c r="S56" s="41">
        <v>217</v>
      </c>
      <c r="T56" s="41">
        <v>546</v>
      </c>
      <c r="U56" s="41">
        <v>209</v>
      </c>
      <c r="V56" s="41">
        <v>18</v>
      </c>
      <c r="W56" s="41">
        <v>42</v>
      </c>
      <c r="X56" s="41">
        <v>103</v>
      </c>
      <c r="Y56" s="41">
        <v>210</v>
      </c>
      <c r="Z56" s="41">
        <v>69</v>
      </c>
      <c r="AA56" s="41">
        <v>4</v>
      </c>
      <c r="AB56" s="41">
        <v>53</v>
      </c>
      <c r="AC56" s="41">
        <v>100</v>
      </c>
      <c r="AD56" s="41">
        <v>133</v>
      </c>
      <c r="AE56" s="41">
        <v>15</v>
      </c>
      <c r="AF56" s="41"/>
      <c r="AG56" s="41">
        <v>36</v>
      </c>
      <c r="AH56" s="41">
        <v>18</v>
      </c>
      <c r="AI56" s="41">
        <v>26</v>
      </c>
      <c r="AJ56" s="41">
        <v>2</v>
      </c>
      <c r="AK56" s="41">
        <v>19</v>
      </c>
      <c r="AL56" s="41">
        <v>11</v>
      </c>
      <c r="AM56" s="41">
        <v>1</v>
      </c>
      <c r="AN56" s="41"/>
      <c r="AO56" s="41">
        <v>35</v>
      </c>
      <c r="AP56" s="41">
        <v>1</v>
      </c>
      <c r="AQ56" s="41"/>
      <c r="AR56" s="41"/>
      <c r="AS56" s="41"/>
      <c r="AT56" s="41"/>
      <c r="AU56" s="41">
        <v>9001</v>
      </c>
    </row>
    <row r="57" spans="1:47" x14ac:dyDescent="0.15">
      <c r="B57">
        <v>12</v>
      </c>
      <c r="C57" s="41">
        <v>47</v>
      </c>
      <c r="D57" s="41">
        <v>270</v>
      </c>
      <c r="E57" s="41">
        <v>942</v>
      </c>
      <c r="F57" s="41">
        <v>382</v>
      </c>
      <c r="G57" s="41">
        <v>20</v>
      </c>
      <c r="H57" s="41">
        <v>33</v>
      </c>
      <c r="I57" s="41">
        <v>214</v>
      </c>
      <c r="J57" s="41">
        <v>1097</v>
      </c>
      <c r="K57" s="41">
        <v>605</v>
      </c>
      <c r="L57" s="41">
        <v>70</v>
      </c>
      <c r="M57" s="41">
        <v>26</v>
      </c>
      <c r="N57" s="41">
        <v>188</v>
      </c>
      <c r="O57" s="41">
        <v>759</v>
      </c>
      <c r="P57" s="41">
        <v>405</v>
      </c>
      <c r="Q57" s="41">
        <v>60</v>
      </c>
      <c r="R57" s="41">
        <v>35</v>
      </c>
      <c r="S57" s="41">
        <v>114</v>
      </c>
      <c r="T57" s="41">
        <v>410</v>
      </c>
      <c r="U57" s="41">
        <v>166</v>
      </c>
      <c r="V57" s="41">
        <v>9</v>
      </c>
      <c r="W57" s="41">
        <v>16</v>
      </c>
      <c r="X57" s="41">
        <v>67</v>
      </c>
      <c r="Y57" s="41">
        <v>148</v>
      </c>
      <c r="Z57" s="41">
        <v>56</v>
      </c>
      <c r="AA57" s="41">
        <v>4</v>
      </c>
      <c r="AB57" s="41">
        <v>24</v>
      </c>
      <c r="AC57" s="41">
        <v>56</v>
      </c>
      <c r="AD57" s="41">
        <v>98</v>
      </c>
      <c r="AE57" s="41">
        <v>24</v>
      </c>
      <c r="AF57" s="41"/>
      <c r="AG57" s="41">
        <v>19</v>
      </c>
      <c r="AH57" s="41">
        <v>22</v>
      </c>
      <c r="AI57" s="41">
        <v>22</v>
      </c>
      <c r="AJ57" s="41">
        <v>2</v>
      </c>
      <c r="AK57" s="41">
        <v>13</v>
      </c>
      <c r="AL57" s="41">
        <v>3</v>
      </c>
      <c r="AM57" s="41">
        <v>3</v>
      </c>
      <c r="AN57" s="41"/>
      <c r="AO57" s="41">
        <v>26</v>
      </c>
      <c r="AP57" s="41">
        <v>2</v>
      </c>
      <c r="AQ57" s="41">
        <v>1</v>
      </c>
      <c r="AR57" s="41"/>
      <c r="AS57" s="41"/>
      <c r="AT57" s="41"/>
      <c r="AU57" s="41">
        <v>6458</v>
      </c>
    </row>
    <row r="58" spans="1:47" x14ac:dyDescent="0.15">
      <c r="A58" t="s">
        <v>70</v>
      </c>
      <c r="C58" s="41">
        <v>472</v>
      </c>
      <c r="D58" s="41">
        <v>2504</v>
      </c>
      <c r="E58" s="41">
        <v>11332</v>
      </c>
      <c r="F58" s="41">
        <v>6466</v>
      </c>
      <c r="G58" s="41">
        <v>438</v>
      </c>
      <c r="H58" s="41">
        <v>306</v>
      </c>
      <c r="I58" s="41">
        <v>1912</v>
      </c>
      <c r="J58" s="41">
        <v>13101</v>
      </c>
      <c r="K58" s="41">
        <v>10659</v>
      </c>
      <c r="L58" s="41">
        <v>971</v>
      </c>
      <c r="M58" s="41">
        <v>335</v>
      </c>
      <c r="N58" s="41">
        <v>1627</v>
      </c>
      <c r="O58" s="41">
        <v>8504</v>
      </c>
      <c r="P58" s="41">
        <v>6545</v>
      </c>
      <c r="Q58" s="41">
        <v>621</v>
      </c>
      <c r="R58" s="41">
        <v>269</v>
      </c>
      <c r="S58" s="41">
        <v>1032</v>
      </c>
      <c r="T58" s="41">
        <v>3871</v>
      </c>
      <c r="U58" s="41">
        <v>2201</v>
      </c>
      <c r="V58" s="41">
        <v>198</v>
      </c>
      <c r="W58" s="41">
        <v>211</v>
      </c>
      <c r="X58" s="41">
        <v>535</v>
      </c>
      <c r="Y58" s="41">
        <v>1622</v>
      </c>
      <c r="Z58" s="41">
        <v>713</v>
      </c>
      <c r="AA58" s="41">
        <v>30</v>
      </c>
      <c r="AB58" s="41">
        <v>226</v>
      </c>
      <c r="AC58" s="41">
        <v>445</v>
      </c>
      <c r="AD58" s="41">
        <v>1017</v>
      </c>
      <c r="AE58" s="41">
        <v>236</v>
      </c>
      <c r="AF58" s="41">
        <v>7</v>
      </c>
      <c r="AG58" s="41">
        <v>170</v>
      </c>
      <c r="AH58" s="41">
        <v>166</v>
      </c>
      <c r="AI58" s="41">
        <v>196</v>
      </c>
      <c r="AJ58" s="41">
        <v>14</v>
      </c>
      <c r="AK58" s="41">
        <v>104</v>
      </c>
      <c r="AL58" s="41">
        <v>56</v>
      </c>
      <c r="AM58" s="41">
        <v>21</v>
      </c>
      <c r="AN58" s="41">
        <v>3</v>
      </c>
      <c r="AO58" s="41">
        <v>185</v>
      </c>
      <c r="AP58" s="41">
        <v>14</v>
      </c>
      <c r="AQ58" s="41">
        <v>2</v>
      </c>
      <c r="AR58" s="41">
        <v>1</v>
      </c>
      <c r="AS58" s="41">
        <v>1</v>
      </c>
      <c r="AT58" s="41"/>
      <c r="AU58" s="41">
        <v>79339</v>
      </c>
    </row>
    <row r="59" spans="1:47" x14ac:dyDescent="0.15">
      <c r="A59" t="s">
        <v>71</v>
      </c>
      <c r="B59">
        <v>1</v>
      </c>
      <c r="C59" s="41">
        <v>32</v>
      </c>
      <c r="D59" s="41">
        <v>31</v>
      </c>
      <c r="E59" s="41">
        <v>17</v>
      </c>
      <c r="F59" s="41">
        <v>5</v>
      </c>
      <c r="G59" s="41"/>
      <c r="H59" s="41">
        <v>14</v>
      </c>
      <c r="I59" s="41">
        <v>7</v>
      </c>
      <c r="J59" s="41">
        <v>16</v>
      </c>
      <c r="K59" s="41">
        <v>1</v>
      </c>
      <c r="L59" s="41"/>
      <c r="M59" s="41">
        <v>6</v>
      </c>
      <c r="N59" s="41">
        <v>12</v>
      </c>
      <c r="O59" s="41">
        <v>9</v>
      </c>
      <c r="P59" s="41"/>
      <c r="Q59" s="41"/>
      <c r="R59" s="41">
        <v>8</v>
      </c>
      <c r="S59" s="41">
        <v>5</v>
      </c>
      <c r="T59" s="41">
        <v>13</v>
      </c>
      <c r="U59" s="41">
        <v>2</v>
      </c>
      <c r="V59" s="41"/>
      <c r="W59" s="41">
        <v>7</v>
      </c>
      <c r="X59" s="41">
        <v>8</v>
      </c>
      <c r="Y59" s="41">
        <v>11</v>
      </c>
      <c r="Z59" s="41"/>
      <c r="AA59" s="41"/>
      <c r="AB59" s="41">
        <v>10</v>
      </c>
      <c r="AC59" s="41">
        <v>5</v>
      </c>
      <c r="AD59" s="41">
        <v>5</v>
      </c>
      <c r="AE59" s="41"/>
      <c r="AF59" s="41"/>
      <c r="AG59" s="41">
        <v>2</v>
      </c>
      <c r="AH59" s="41"/>
      <c r="AI59" s="41"/>
      <c r="AJ59" s="41"/>
      <c r="AK59" s="41">
        <v>1</v>
      </c>
      <c r="AL59" s="41"/>
      <c r="AM59" s="41"/>
      <c r="AN59" s="41"/>
      <c r="AO59" s="41">
        <v>1</v>
      </c>
      <c r="AP59" s="41"/>
      <c r="AQ59" s="41"/>
      <c r="AR59" s="41"/>
      <c r="AS59" s="41"/>
      <c r="AT59" s="41"/>
      <c r="AU59" s="41">
        <v>228</v>
      </c>
    </row>
    <row r="60" spans="1:47" x14ac:dyDescent="0.15">
      <c r="B60">
        <v>2</v>
      </c>
      <c r="C60" s="41">
        <v>22</v>
      </c>
      <c r="D60" s="41">
        <v>19</v>
      </c>
      <c r="E60" s="41">
        <v>20</v>
      </c>
      <c r="F60" s="41">
        <v>3</v>
      </c>
      <c r="G60" s="41"/>
      <c r="H60" s="41">
        <v>9</v>
      </c>
      <c r="I60" s="41">
        <v>9</v>
      </c>
      <c r="J60" s="41">
        <v>14</v>
      </c>
      <c r="K60" s="41">
        <v>3</v>
      </c>
      <c r="L60" s="41"/>
      <c r="M60" s="41">
        <v>9</v>
      </c>
      <c r="N60" s="41">
        <v>17</v>
      </c>
      <c r="O60" s="41">
        <v>11</v>
      </c>
      <c r="P60" s="41">
        <v>1</v>
      </c>
      <c r="Q60" s="41"/>
      <c r="R60" s="41">
        <v>9</v>
      </c>
      <c r="S60" s="41">
        <v>7</v>
      </c>
      <c r="T60" s="41">
        <v>20</v>
      </c>
      <c r="U60" s="41"/>
      <c r="V60" s="41"/>
      <c r="W60" s="41">
        <v>4</v>
      </c>
      <c r="X60" s="41">
        <v>13</v>
      </c>
      <c r="Y60" s="41">
        <v>6</v>
      </c>
      <c r="Z60" s="41">
        <v>1</v>
      </c>
      <c r="AA60" s="41"/>
      <c r="AB60" s="41">
        <v>11</v>
      </c>
      <c r="AC60" s="41">
        <v>2</v>
      </c>
      <c r="AD60" s="41">
        <v>4</v>
      </c>
      <c r="AE60" s="41"/>
      <c r="AF60" s="41"/>
      <c r="AG60" s="41"/>
      <c r="AH60" s="41"/>
      <c r="AI60" s="41">
        <v>1</v>
      </c>
      <c r="AJ60" s="41"/>
      <c r="AK60" s="41">
        <v>3</v>
      </c>
      <c r="AL60" s="41"/>
      <c r="AM60" s="41"/>
      <c r="AN60" s="41"/>
      <c r="AO60" s="41"/>
      <c r="AP60" s="41"/>
      <c r="AQ60" s="41"/>
      <c r="AR60" s="41"/>
      <c r="AS60" s="41"/>
      <c r="AT60" s="41"/>
      <c r="AU60" s="41">
        <v>218</v>
      </c>
    </row>
    <row r="61" spans="1:47" x14ac:dyDescent="0.15">
      <c r="B61">
        <v>3</v>
      </c>
      <c r="C61" s="41">
        <v>35</v>
      </c>
      <c r="D61" s="41">
        <v>29</v>
      </c>
      <c r="E61" s="41">
        <v>29</v>
      </c>
      <c r="F61" s="41">
        <v>3</v>
      </c>
      <c r="G61" s="41">
        <v>1</v>
      </c>
      <c r="H61" s="41">
        <v>14</v>
      </c>
      <c r="I61" s="41">
        <v>12</v>
      </c>
      <c r="J61" s="41">
        <v>19</v>
      </c>
      <c r="K61" s="41">
        <v>4</v>
      </c>
      <c r="L61" s="41"/>
      <c r="M61" s="41">
        <v>9</v>
      </c>
      <c r="N61" s="41">
        <v>6</v>
      </c>
      <c r="O61" s="41">
        <v>8</v>
      </c>
      <c r="P61" s="41">
        <v>3</v>
      </c>
      <c r="Q61" s="41">
        <v>1</v>
      </c>
      <c r="R61" s="41">
        <v>5</v>
      </c>
      <c r="S61" s="41">
        <v>10</v>
      </c>
      <c r="T61" s="41">
        <v>11</v>
      </c>
      <c r="U61" s="41"/>
      <c r="V61" s="41"/>
      <c r="W61" s="41">
        <v>7</v>
      </c>
      <c r="X61" s="41">
        <v>6</v>
      </c>
      <c r="Y61" s="41">
        <v>6</v>
      </c>
      <c r="Z61" s="41">
        <v>1</v>
      </c>
      <c r="AA61" s="41"/>
      <c r="AB61" s="41">
        <v>8</v>
      </c>
      <c r="AC61" s="41">
        <v>5</v>
      </c>
      <c r="AD61" s="41">
        <v>8</v>
      </c>
      <c r="AE61" s="41"/>
      <c r="AF61" s="41"/>
      <c r="AG61" s="41">
        <v>2</v>
      </c>
      <c r="AH61" s="41"/>
      <c r="AI61" s="41">
        <v>1</v>
      </c>
      <c r="AJ61" s="41"/>
      <c r="AK61" s="41">
        <v>1</v>
      </c>
      <c r="AL61" s="41"/>
      <c r="AM61" s="41"/>
      <c r="AN61" s="41"/>
      <c r="AO61" s="41">
        <v>1</v>
      </c>
      <c r="AP61" s="41"/>
      <c r="AQ61" s="41"/>
      <c r="AR61" s="41"/>
      <c r="AS61" s="41"/>
      <c r="AT61" s="41"/>
      <c r="AU61" s="41">
        <v>245</v>
      </c>
    </row>
    <row r="62" spans="1:47" x14ac:dyDescent="0.15">
      <c r="B62">
        <v>4</v>
      </c>
      <c r="C62" s="41">
        <v>36</v>
      </c>
      <c r="D62" s="41">
        <v>40</v>
      </c>
      <c r="E62" s="41">
        <v>30</v>
      </c>
      <c r="F62" s="41">
        <v>8</v>
      </c>
      <c r="G62" s="41"/>
      <c r="H62" s="41">
        <v>2</v>
      </c>
      <c r="I62" s="41">
        <v>8</v>
      </c>
      <c r="J62" s="41">
        <v>23</v>
      </c>
      <c r="K62" s="41">
        <v>3</v>
      </c>
      <c r="L62" s="41"/>
      <c r="M62" s="41">
        <v>3</v>
      </c>
      <c r="N62" s="41">
        <v>10</v>
      </c>
      <c r="O62" s="41">
        <v>11</v>
      </c>
      <c r="P62" s="41">
        <v>4</v>
      </c>
      <c r="Q62" s="41">
        <v>1</v>
      </c>
      <c r="R62" s="41">
        <v>7</v>
      </c>
      <c r="S62" s="41">
        <v>10</v>
      </c>
      <c r="T62" s="41">
        <v>14</v>
      </c>
      <c r="U62" s="41">
        <v>1</v>
      </c>
      <c r="V62" s="41">
        <v>1</v>
      </c>
      <c r="W62" s="41">
        <v>7</v>
      </c>
      <c r="X62" s="41">
        <v>6</v>
      </c>
      <c r="Y62" s="41">
        <v>7</v>
      </c>
      <c r="Z62" s="41">
        <v>1</v>
      </c>
      <c r="AA62" s="41"/>
      <c r="AB62" s="41">
        <v>3</v>
      </c>
      <c r="AC62" s="41">
        <v>6</v>
      </c>
      <c r="AD62" s="41"/>
      <c r="AE62" s="41"/>
      <c r="AF62" s="41"/>
      <c r="AG62" s="41">
        <v>3</v>
      </c>
      <c r="AH62" s="41">
        <v>1</v>
      </c>
      <c r="AI62" s="41"/>
      <c r="AJ62" s="41"/>
      <c r="AK62" s="41"/>
      <c r="AL62" s="41"/>
      <c r="AM62" s="41"/>
      <c r="AN62" s="41"/>
      <c r="AO62" s="41">
        <v>2</v>
      </c>
      <c r="AP62" s="41"/>
      <c r="AQ62" s="41"/>
      <c r="AR62" s="41"/>
      <c r="AS62" s="41"/>
      <c r="AT62" s="41"/>
      <c r="AU62" s="41">
        <v>248</v>
      </c>
    </row>
    <row r="63" spans="1:47" x14ac:dyDescent="0.15">
      <c r="B63">
        <v>5</v>
      </c>
      <c r="C63" s="41">
        <v>47</v>
      </c>
      <c r="D63" s="41">
        <v>34</v>
      </c>
      <c r="E63" s="41">
        <v>39</v>
      </c>
      <c r="F63" s="41">
        <v>3</v>
      </c>
      <c r="G63" s="41"/>
      <c r="H63" s="41">
        <v>11</v>
      </c>
      <c r="I63" s="41">
        <v>15</v>
      </c>
      <c r="J63" s="41">
        <v>20</v>
      </c>
      <c r="K63" s="41">
        <v>5</v>
      </c>
      <c r="L63" s="41"/>
      <c r="M63" s="41">
        <v>13</v>
      </c>
      <c r="N63" s="41">
        <v>14</v>
      </c>
      <c r="O63" s="41">
        <v>20</v>
      </c>
      <c r="P63" s="41">
        <v>2</v>
      </c>
      <c r="Q63" s="41"/>
      <c r="R63" s="41">
        <v>13</v>
      </c>
      <c r="S63" s="41">
        <v>13</v>
      </c>
      <c r="T63" s="41">
        <v>9</v>
      </c>
      <c r="U63" s="41"/>
      <c r="V63" s="41"/>
      <c r="W63" s="41">
        <v>19</v>
      </c>
      <c r="X63" s="41">
        <v>7</v>
      </c>
      <c r="Y63" s="41">
        <v>10</v>
      </c>
      <c r="Z63" s="41"/>
      <c r="AA63" s="41"/>
      <c r="AB63" s="41">
        <v>7</v>
      </c>
      <c r="AC63" s="41">
        <v>4</v>
      </c>
      <c r="AD63" s="41"/>
      <c r="AE63" s="41"/>
      <c r="AF63" s="41"/>
      <c r="AG63" s="41">
        <v>2</v>
      </c>
      <c r="AH63" s="41">
        <v>1</v>
      </c>
      <c r="AI63" s="41"/>
      <c r="AJ63" s="41"/>
      <c r="AK63" s="41">
        <v>1</v>
      </c>
      <c r="AL63" s="41"/>
      <c r="AM63" s="41"/>
      <c r="AN63" s="41"/>
      <c r="AO63" s="41">
        <v>1</v>
      </c>
      <c r="AP63" s="41"/>
      <c r="AQ63" s="41"/>
      <c r="AR63" s="41"/>
      <c r="AS63" s="41"/>
      <c r="AT63" s="41"/>
      <c r="AU63" s="41">
        <v>310</v>
      </c>
    </row>
    <row r="64" spans="1:47" x14ac:dyDescent="0.15">
      <c r="B64">
        <v>6</v>
      </c>
      <c r="C64" s="41">
        <v>46</v>
      </c>
      <c r="D64" s="41">
        <v>57</v>
      </c>
      <c r="E64" s="41">
        <v>32</v>
      </c>
      <c r="F64" s="41">
        <v>4</v>
      </c>
      <c r="G64" s="41"/>
      <c r="H64" s="41">
        <v>11</v>
      </c>
      <c r="I64" s="41">
        <v>17</v>
      </c>
      <c r="J64" s="41">
        <v>21</v>
      </c>
      <c r="K64" s="41">
        <v>4</v>
      </c>
      <c r="L64" s="41"/>
      <c r="M64" s="41">
        <v>12</v>
      </c>
      <c r="N64" s="41">
        <v>16</v>
      </c>
      <c r="O64" s="41">
        <v>15</v>
      </c>
      <c r="P64" s="41">
        <v>1</v>
      </c>
      <c r="Q64" s="41"/>
      <c r="R64" s="41">
        <v>4</v>
      </c>
      <c r="S64" s="41">
        <v>10</v>
      </c>
      <c r="T64" s="41">
        <v>13</v>
      </c>
      <c r="U64" s="41"/>
      <c r="V64" s="41"/>
      <c r="W64" s="41">
        <v>13</v>
      </c>
      <c r="X64" s="41">
        <v>19</v>
      </c>
      <c r="Y64" s="41">
        <v>9</v>
      </c>
      <c r="Z64" s="41"/>
      <c r="AA64" s="41"/>
      <c r="AB64" s="41">
        <v>8</v>
      </c>
      <c r="AC64" s="41">
        <v>6</v>
      </c>
      <c r="AD64" s="41">
        <v>3</v>
      </c>
      <c r="AE64" s="41"/>
      <c r="AF64" s="41"/>
      <c r="AG64" s="41">
        <v>2</v>
      </c>
      <c r="AH64" s="41">
        <v>1</v>
      </c>
      <c r="AI64" s="41"/>
      <c r="AJ64" s="41"/>
      <c r="AK64" s="41">
        <v>1</v>
      </c>
      <c r="AL64" s="41"/>
      <c r="AM64" s="41"/>
      <c r="AN64" s="41"/>
      <c r="AO64" s="41"/>
      <c r="AP64" s="41"/>
      <c r="AQ64" s="41"/>
      <c r="AR64" s="41"/>
      <c r="AS64" s="41"/>
      <c r="AT64" s="41"/>
      <c r="AU64" s="41">
        <v>325</v>
      </c>
    </row>
    <row r="65" spans="1:47" x14ac:dyDescent="0.15">
      <c r="B65">
        <v>7</v>
      </c>
      <c r="C65" s="41">
        <v>46</v>
      </c>
      <c r="D65" s="41">
        <v>32</v>
      </c>
      <c r="E65" s="41">
        <v>18</v>
      </c>
      <c r="F65" s="41">
        <v>2</v>
      </c>
      <c r="G65" s="41"/>
      <c r="H65" s="41">
        <v>6</v>
      </c>
      <c r="I65" s="41">
        <v>15</v>
      </c>
      <c r="J65" s="41">
        <v>16</v>
      </c>
      <c r="K65" s="41">
        <v>4</v>
      </c>
      <c r="L65" s="41"/>
      <c r="M65" s="41">
        <v>12</v>
      </c>
      <c r="N65" s="41">
        <v>11</v>
      </c>
      <c r="O65" s="41">
        <v>10</v>
      </c>
      <c r="P65" s="41">
        <v>1</v>
      </c>
      <c r="Q65" s="41"/>
      <c r="R65" s="41">
        <v>9</v>
      </c>
      <c r="S65" s="41">
        <v>12</v>
      </c>
      <c r="T65" s="41">
        <v>7</v>
      </c>
      <c r="U65" s="41">
        <v>2</v>
      </c>
      <c r="V65" s="41"/>
      <c r="W65" s="41">
        <v>9</v>
      </c>
      <c r="X65" s="41">
        <v>8</v>
      </c>
      <c r="Y65" s="41">
        <v>6</v>
      </c>
      <c r="Z65" s="41"/>
      <c r="AA65" s="41"/>
      <c r="AB65" s="41">
        <v>12</v>
      </c>
      <c r="AC65" s="41">
        <v>5</v>
      </c>
      <c r="AD65" s="41">
        <v>3</v>
      </c>
      <c r="AE65" s="41"/>
      <c r="AF65" s="41"/>
      <c r="AG65" s="41">
        <v>2</v>
      </c>
      <c r="AH65" s="41"/>
      <c r="AI65" s="41">
        <v>2</v>
      </c>
      <c r="AJ65" s="41"/>
      <c r="AK65" s="41"/>
      <c r="AL65" s="41"/>
      <c r="AM65" s="41"/>
      <c r="AN65" s="41"/>
      <c r="AO65" s="41"/>
      <c r="AP65" s="41"/>
      <c r="AQ65" s="41"/>
      <c r="AR65" s="41"/>
      <c r="AS65" s="41"/>
      <c r="AT65" s="41"/>
      <c r="AU65" s="41">
        <v>250</v>
      </c>
    </row>
    <row r="66" spans="1:47" x14ac:dyDescent="0.15">
      <c r="B66">
        <v>8</v>
      </c>
      <c r="C66" s="41">
        <v>37</v>
      </c>
      <c r="D66" s="41">
        <v>20</v>
      </c>
      <c r="E66" s="41">
        <v>26</v>
      </c>
      <c r="F66" s="41">
        <v>4</v>
      </c>
      <c r="G66" s="41"/>
      <c r="H66" s="41">
        <v>20</v>
      </c>
      <c r="I66" s="41">
        <v>9</v>
      </c>
      <c r="J66" s="41">
        <v>8</v>
      </c>
      <c r="K66" s="41">
        <v>2</v>
      </c>
      <c r="L66" s="41"/>
      <c r="M66" s="41">
        <v>15</v>
      </c>
      <c r="N66" s="41">
        <v>11</v>
      </c>
      <c r="O66" s="41">
        <v>13</v>
      </c>
      <c r="P66" s="41">
        <v>1</v>
      </c>
      <c r="Q66" s="41"/>
      <c r="R66" s="41">
        <v>17</v>
      </c>
      <c r="S66" s="41">
        <v>13</v>
      </c>
      <c r="T66" s="41">
        <v>12</v>
      </c>
      <c r="U66" s="41">
        <v>2</v>
      </c>
      <c r="V66" s="41"/>
      <c r="W66" s="41">
        <v>13</v>
      </c>
      <c r="X66" s="41">
        <v>8</v>
      </c>
      <c r="Y66" s="41">
        <v>3</v>
      </c>
      <c r="Z66" s="41"/>
      <c r="AA66" s="41"/>
      <c r="AB66" s="41">
        <v>8</v>
      </c>
      <c r="AC66" s="41">
        <v>2</v>
      </c>
      <c r="AD66" s="41">
        <v>4</v>
      </c>
      <c r="AE66" s="41"/>
      <c r="AF66" s="41"/>
      <c r="AG66" s="41">
        <v>6</v>
      </c>
      <c r="AH66" s="41"/>
      <c r="AI66" s="41"/>
      <c r="AJ66" s="41"/>
      <c r="AK66" s="41">
        <v>1</v>
      </c>
      <c r="AL66" s="41"/>
      <c r="AM66" s="41"/>
      <c r="AN66" s="41"/>
      <c r="AO66" s="41"/>
      <c r="AP66" s="41"/>
      <c r="AQ66" s="41"/>
      <c r="AR66" s="41"/>
      <c r="AS66" s="41"/>
      <c r="AT66" s="41"/>
      <c r="AU66" s="41">
        <v>255</v>
      </c>
    </row>
    <row r="67" spans="1:47" x14ac:dyDescent="0.15">
      <c r="B67">
        <v>9</v>
      </c>
      <c r="C67" s="41">
        <v>45</v>
      </c>
      <c r="D67" s="41">
        <v>22</v>
      </c>
      <c r="E67" s="41">
        <v>20</v>
      </c>
      <c r="F67" s="41">
        <v>6</v>
      </c>
      <c r="G67" s="41"/>
      <c r="H67" s="41">
        <v>15</v>
      </c>
      <c r="I67" s="41">
        <v>7</v>
      </c>
      <c r="J67" s="41">
        <v>14</v>
      </c>
      <c r="K67" s="41">
        <v>1</v>
      </c>
      <c r="L67" s="41"/>
      <c r="M67" s="41">
        <v>16</v>
      </c>
      <c r="N67" s="41">
        <v>9</v>
      </c>
      <c r="O67" s="41">
        <v>9</v>
      </c>
      <c r="P67" s="41"/>
      <c r="Q67" s="41"/>
      <c r="R67" s="41">
        <v>14</v>
      </c>
      <c r="S67" s="41">
        <v>14</v>
      </c>
      <c r="T67" s="41">
        <v>8</v>
      </c>
      <c r="U67" s="41"/>
      <c r="V67" s="41"/>
      <c r="W67" s="41">
        <v>18</v>
      </c>
      <c r="X67" s="41">
        <v>10</v>
      </c>
      <c r="Y67" s="41">
        <v>6</v>
      </c>
      <c r="Z67" s="41"/>
      <c r="AA67" s="41"/>
      <c r="AB67" s="41">
        <v>5</v>
      </c>
      <c r="AC67" s="41">
        <v>4</v>
      </c>
      <c r="AD67" s="41">
        <v>2</v>
      </c>
      <c r="AE67" s="41"/>
      <c r="AF67" s="41"/>
      <c r="AG67" s="41">
        <v>4</v>
      </c>
      <c r="AH67" s="41">
        <v>2</v>
      </c>
      <c r="AI67" s="41"/>
      <c r="AJ67" s="41"/>
      <c r="AK67" s="41">
        <v>1</v>
      </c>
      <c r="AL67" s="41"/>
      <c r="AM67" s="41"/>
      <c r="AN67" s="41"/>
      <c r="AO67" s="41"/>
      <c r="AP67" s="41"/>
      <c r="AQ67" s="41"/>
      <c r="AR67" s="41"/>
      <c r="AS67" s="41"/>
      <c r="AT67" s="41"/>
      <c r="AU67" s="41">
        <v>252</v>
      </c>
    </row>
    <row r="68" spans="1:47" x14ac:dyDescent="0.15">
      <c r="B68">
        <v>10</v>
      </c>
      <c r="C68" s="41">
        <v>57</v>
      </c>
      <c r="D68" s="41">
        <v>41</v>
      </c>
      <c r="E68" s="41">
        <v>31</v>
      </c>
      <c r="F68" s="41">
        <v>3</v>
      </c>
      <c r="G68" s="41"/>
      <c r="H68" s="41">
        <v>27</v>
      </c>
      <c r="I68" s="41">
        <v>13</v>
      </c>
      <c r="J68" s="41">
        <v>24</v>
      </c>
      <c r="K68" s="41">
        <v>2</v>
      </c>
      <c r="L68" s="41">
        <v>1</v>
      </c>
      <c r="M68" s="41">
        <v>15</v>
      </c>
      <c r="N68" s="41">
        <v>16</v>
      </c>
      <c r="O68" s="41">
        <v>8</v>
      </c>
      <c r="P68" s="41">
        <v>2</v>
      </c>
      <c r="Q68" s="41"/>
      <c r="R68" s="41">
        <v>17</v>
      </c>
      <c r="S68" s="41">
        <v>6</v>
      </c>
      <c r="T68" s="41">
        <v>14</v>
      </c>
      <c r="U68" s="41">
        <v>1</v>
      </c>
      <c r="V68" s="41"/>
      <c r="W68" s="41">
        <v>9</v>
      </c>
      <c r="X68" s="41">
        <v>7</v>
      </c>
      <c r="Y68" s="41">
        <v>8</v>
      </c>
      <c r="Z68" s="41"/>
      <c r="AA68" s="41"/>
      <c r="AB68" s="41">
        <v>11</v>
      </c>
      <c r="AC68" s="41">
        <v>5</v>
      </c>
      <c r="AD68" s="41">
        <v>4</v>
      </c>
      <c r="AE68" s="41"/>
      <c r="AF68" s="41"/>
      <c r="AG68" s="41">
        <v>7</v>
      </c>
      <c r="AH68" s="41"/>
      <c r="AI68" s="41"/>
      <c r="AJ68" s="41"/>
      <c r="AK68" s="41"/>
      <c r="AL68" s="41"/>
      <c r="AM68" s="41"/>
      <c r="AN68" s="41"/>
      <c r="AO68" s="41"/>
      <c r="AP68" s="41"/>
      <c r="AQ68" s="41"/>
      <c r="AR68" s="41"/>
      <c r="AS68" s="41"/>
      <c r="AT68" s="41"/>
      <c r="AU68" s="41">
        <v>329</v>
      </c>
    </row>
    <row r="69" spans="1:47" x14ac:dyDescent="0.15">
      <c r="B69">
        <v>11</v>
      </c>
      <c r="C69" s="41">
        <v>56</v>
      </c>
      <c r="D69" s="41">
        <v>35</v>
      </c>
      <c r="E69" s="41">
        <v>19</v>
      </c>
      <c r="F69" s="41">
        <v>2</v>
      </c>
      <c r="G69" s="41"/>
      <c r="H69" s="41">
        <v>23</v>
      </c>
      <c r="I69" s="41">
        <v>11</v>
      </c>
      <c r="J69" s="41">
        <v>10</v>
      </c>
      <c r="K69" s="41">
        <v>3</v>
      </c>
      <c r="L69" s="41">
        <v>1</v>
      </c>
      <c r="M69" s="41">
        <v>19</v>
      </c>
      <c r="N69" s="41">
        <v>16</v>
      </c>
      <c r="O69" s="41">
        <v>13</v>
      </c>
      <c r="P69" s="41">
        <v>2</v>
      </c>
      <c r="Q69" s="41"/>
      <c r="R69" s="41">
        <v>17</v>
      </c>
      <c r="S69" s="41">
        <v>14</v>
      </c>
      <c r="T69" s="41">
        <v>9</v>
      </c>
      <c r="U69" s="41"/>
      <c r="V69" s="41"/>
      <c r="W69" s="41">
        <v>23</v>
      </c>
      <c r="X69" s="41">
        <v>11</v>
      </c>
      <c r="Y69" s="41">
        <v>4</v>
      </c>
      <c r="Z69" s="41"/>
      <c r="AA69" s="41"/>
      <c r="AB69" s="41">
        <v>19</v>
      </c>
      <c r="AC69" s="41">
        <v>2</v>
      </c>
      <c r="AD69" s="41">
        <v>3</v>
      </c>
      <c r="AE69" s="41">
        <v>1</v>
      </c>
      <c r="AF69" s="41"/>
      <c r="AG69" s="41">
        <v>8</v>
      </c>
      <c r="AH69" s="41">
        <v>1</v>
      </c>
      <c r="AI69" s="41"/>
      <c r="AJ69" s="41"/>
      <c r="AK69" s="41">
        <v>5</v>
      </c>
      <c r="AL69" s="41"/>
      <c r="AM69" s="41"/>
      <c r="AN69" s="41"/>
      <c r="AO69" s="41">
        <v>1</v>
      </c>
      <c r="AP69" s="41"/>
      <c r="AQ69" s="41"/>
      <c r="AR69" s="41"/>
      <c r="AS69" s="41"/>
      <c r="AT69" s="41"/>
      <c r="AU69" s="41">
        <v>328</v>
      </c>
    </row>
    <row r="70" spans="1:47" x14ac:dyDescent="0.15">
      <c r="B70">
        <v>12</v>
      </c>
      <c r="C70" s="41">
        <v>32</v>
      </c>
      <c r="D70" s="41">
        <v>20</v>
      </c>
      <c r="E70" s="41">
        <v>14</v>
      </c>
      <c r="F70" s="41">
        <v>2</v>
      </c>
      <c r="G70" s="41"/>
      <c r="H70" s="41">
        <v>10</v>
      </c>
      <c r="I70" s="41">
        <v>5</v>
      </c>
      <c r="J70" s="41">
        <v>12</v>
      </c>
      <c r="K70" s="41"/>
      <c r="L70" s="41"/>
      <c r="M70" s="41">
        <v>7</v>
      </c>
      <c r="N70" s="41">
        <v>6</v>
      </c>
      <c r="O70" s="41">
        <v>8</v>
      </c>
      <c r="P70" s="41">
        <v>1</v>
      </c>
      <c r="Q70" s="41"/>
      <c r="R70" s="41">
        <v>8</v>
      </c>
      <c r="S70" s="41">
        <v>9</v>
      </c>
      <c r="T70" s="41">
        <v>2</v>
      </c>
      <c r="U70" s="41"/>
      <c r="V70" s="41"/>
      <c r="W70" s="41">
        <v>12</v>
      </c>
      <c r="X70" s="41">
        <v>5</v>
      </c>
      <c r="Y70" s="41">
        <v>7</v>
      </c>
      <c r="Z70" s="41"/>
      <c r="AA70" s="41"/>
      <c r="AB70" s="41">
        <v>8</v>
      </c>
      <c r="AC70" s="41">
        <v>3</v>
      </c>
      <c r="AD70" s="41">
        <v>8</v>
      </c>
      <c r="AE70" s="41"/>
      <c r="AF70" s="41"/>
      <c r="AG70" s="41"/>
      <c r="AH70" s="41"/>
      <c r="AI70" s="41"/>
      <c r="AJ70" s="41"/>
      <c r="AK70" s="41"/>
      <c r="AL70" s="41"/>
      <c r="AM70" s="41"/>
      <c r="AN70" s="41"/>
      <c r="AO70" s="41"/>
      <c r="AP70" s="41"/>
      <c r="AQ70" s="41"/>
      <c r="AR70" s="41"/>
      <c r="AS70" s="41"/>
      <c r="AT70" s="41"/>
      <c r="AU70" s="41">
        <v>179</v>
      </c>
    </row>
    <row r="71" spans="1:47" x14ac:dyDescent="0.15">
      <c r="A71" t="s">
        <v>72</v>
      </c>
      <c r="C71" s="41">
        <v>491</v>
      </c>
      <c r="D71" s="41">
        <v>380</v>
      </c>
      <c r="E71" s="41">
        <v>295</v>
      </c>
      <c r="F71" s="41">
        <v>45</v>
      </c>
      <c r="G71" s="41">
        <v>1</v>
      </c>
      <c r="H71" s="41">
        <v>162</v>
      </c>
      <c r="I71" s="41">
        <v>128</v>
      </c>
      <c r="J71" s="41">
        <v>197</v>
      </c>
      <c r="K71" s="41">
        <v>32</v>
      </c>
      <c r="L71" s="41">
        <v>2</v>
      </c>
      <c r="M71" s="41">
        <v>136</v>
      </c>
      <c r="N71" s="41">
        <v>144</v>
      </c>
      <c r="O71" s="41">
        <v>135</v>
      </c>
      <c r="P71" s="41">
        <v>18</v>
      </c>
      <c r="Q71" s="41">
        <v>2</v>
      </c>
      <c r="R71" s="41">
        <v>128</v>
      </c>
      <c r="S71" s="41">
        <v>123</v>
      </c>
      <c r="T71" s="41">
        <v>132</v>
      </c>
      <c r="U71" s="41">
        <v>8</v>
      </c>
      <c r="V71" s="41">
        <v>1</v>
      </c>
      <c r="W71" s="41">
        <v>141</v>
      </c>
      <c r="X71" s="41">
        <v>108</v>
      </c>
      <c r="Y71" s="41">
        <v>83</v>
      </c>
      <c r="Z71" s="41">
        <v>3</v>
      </c>
      <c r="AA71" s="41"/>
      <c r="AB71" s="41">
        <v>110</v>
      </c>
      <c r="AC71" s="41">
        <v>49</v>
      </c>
      <c r="AD71" s="41">
        <v>44</v>
      </c>
      <c r="AE71" s="41">
        <v>1</v>
      </c>
      <c r="AF71" s="41"/>
      <c r="AG71" s="41">
        <v>38</v>
      </c>
      <c r="AH71" s="41">
        <v>6</v>
      </c>
      <c r="AI71" s="41">
        <v>4</v>
      </c>
      <c r="AJ71" s="41"/>
      <c r="AK71" s="41">
        <v>14</v>
      </c>
      <c r="AL71" s="41"/>
      <c r="AM71" s="41"/>
      <c r="AN71" s="41"/>
      <c r="AO71" s="41">
        <v>6</v>
      </c>
      <c r="AP71" s="41"/>
      <c r="AQ71" s="41"/>
      <c r="AR71" s="41"/>
      <c r="AS71" s="41"/>
      <c r="AT71" s="41"/>
      <c r="AU71" s="41">
        <v>3167</v>
      </c>
    </row>
    <row r="72" spans="1:47" x14ac:dyDescent="0.15">
      <c r="A72" t="s">
        <v>73</v>
      </c>
      <c r="B72">
        <v>1</v>
      </c>
      <c r="C72" s="41">
        <v>18</v>
      </c>
      <c r="D72" s="41">
        <v>41</v>
      </c>
      <c r="E72" s="41">
        <v>142</v>
      </c>
      <c r="F72" s="41">
        <v>109</v>
      </c>
      <c r="G72" s="41">
        <v>34</v>
      </c>
      <c r="H72" s="41">
        <v>44</v>
      </c>
      <c r="I72" s="41">
        <v>86</v>
      </c>
      <c r="J72" s="41">
        <v>268</v>
      </c>
      <c r="K72" s="41">
        <v>209</v>
      </c>
      <c r="L72" s="41">
        <v>60</v>
      </c>
      <c r="M72" s="41">
        <v>142</v>
      </c>
      <c r="N72" s="41">
        <v>183</v>
      </c>
      <c r="O72" s="41">
        <v>506</v>
      </c>
      <c r="P72" s="41">
        <v>320</v>
      </c>
      <c r="Q72" s="41">
        <v>52</v>
      </c>
      <c r="R72" s="41">
        <v>326</v>
      </c>
      <c r="S72" s="41">
        <v>393</v>
      </c>
      <c r="T72" s="41">
        <v>975</v>
      </c>
      <c r="U72" s="41">
        <v>590</v>
      </c>
      <c r="V72" s="41">
        <v>32</v>
      </c>
      <c r="W72" s="41">
        <v>549</v>
      </c>
      <c r="X72" s="41">
        <v>508</v>
      </c>
      <c r="Y72" s="41">
        <v>1050</v>
      </c>
      <c r="Z72" s="41">
        <v>313</v>
      </c>
      <c r="AA72" s="41">
        <v>7</v>
      </c>
      <c r="AB72" s="41">
        <v>834</v>
      </c>
      <c r="AC72" s="41">
        <v>507</v>
      </c>
      <c r="AD72" s="41">
        <v>607</v>
      </c>
      <c r="AE72" s="41">
        <v>101</v>
      </c>
      <c r="AF72" s="41"/>
      <c r="AG72" s="41">
        <v>701</v>
      </c>
      <c r="AH72" s="41">
        <v>225</v>
      </c>
      <c r="AI72" s="41">
        <v>95</v>
      </c>
      <c r="AJ72" s="41">
        <v>6</v>
      </c>
      <c r="AK72" s="41">
        <v>627</v>
      </c>
      <c r="AL72" s="41">
        <v>104</v>
      </c>
      <c r="AM72" s="41">
        <v>21</v>
      </c>
      <c r="AN72" s="41">
        <v>5</v>
      </c>
      <c r="AO72" s="41">
        <v>650</v>
      </c>
      <c r="AP72" s="41">
        <v>36</v>
      </c>
      <c r="AQ72" s="41">
        <v>2</v>
      </c>
      <c r="AR72" s="41"/>
      <c r="AS72" s="41"/>
      <c r="AT72" s="41"/>
      <c r="AU72" s="41">
        <v>11478</v>
      </c>
    </row>
    <row r="73" spans="1:47" x14ac:dyDescent="0.15">
      <c r="B73">
        <v>2</v>
      </c>
      <c r="C73" s="41">
        <v>17</v>
      </c>
      <c r="D73" s="41">
        <v>39</v>
      </c>
      <c r="E73" s="41">
        <v>150</v>
      </c>
      <c r="F73" s="41">
        <v>131</v>
      </c>
      <c r="G73" s="41">
        <v>39</v>
      </c>
      <c r="H73" s="41">
        <v>36</v>
      </c>
      <c r="I73" s="41">
        <v>69</v>
      </c>
      <c r="J73" s="41">
        <v>288</v>
      </c>
      <c r="K73" s="41">
        <v>243</v>
      </c>
      <c r="L73" s="41">
        <v>43</v>
      </c>
      <c r="M73" s="41">
        <v>112</v>
      </c>
      <c r="N73" s="41">
        <v>160</v>
      </c>
      <c r="O73" s="41">
        <v>510</v>
      </c>
      <c r="P73" s="41">
        <v>350</v>
      </c>
      <c r="Q73" s="41">
        <v>57</v>
      </c>
      <c r="R73" s="41">
        <v>261</v>
      </c>
      <c r="S73" s="41">
        <v>327</v>
      </c>
      <c r="T73" s="41">
        <v>983</v>
      </c>
      <c r="U73" s="41">
        <v>577</v>
      </c>
      <c r="V73" s="41">
        <v>40</v>
      </c>
      <c r="W73" s="41">
        <v>396</v>
      </c>
      <c r="X73" s="41">
        <v>486</v>
      </c>
      <c r="Y73" s="41">
        <v>935</v>
      </c>
      <c r="Z73" s="41">
        <v>310</v>
      </c>
      <c r="AA73" s="41">
        <v>4</v>
      </c>
      <c r="AB73" s="41">
        <v>582</v>
      </c>
      <c r="AC73" s="41">
        <v>448</v>
      </c>
      <c r="AD73" s="41">
        <v>477</v>
      </c>
      <c r="AE73" s="41">
        <v>86</v>
      </c>
      <c r="AF73" s="41"/>
      <c r="AG73" s="41">
        <v>495</v>
      </c>
      <c r="AH73" s="41">
        <v>174</v>
      </c>
      <c r="AI73" s="41">
        <v>98</v>
      </c>
      <c r="AJ73" s="41">
        <v>3</v>
      </c>
      <c r="AK73" s="41">
        <v>471</v>
      </c>
      <c r="AL73" s="41">
        <v>92</v>
      </c>
      <c r="AM73" s="41">
        <v>33</v>
      </c>
      <c r="AN73" s="41">
        <v>4</v>
      </c>
      <c r="AO73" s="41">
        <v>492</v>
      </c>
      <c r="AP73" s="41">
        <v>20</v>
      </c>
      <c r="AQ73" s="41">
        <v>5</v>
      </c>
      <c r="AR73" s="41"/>
      <c r="AS73" s="41"/>
      <c r="AT73" s="41"/>
      <c r="AU73" s="41">
        <v>10043</v>
      </c>
    </row>
    <row r="74" spans="1:47" x14ac:dyDescent="0.15">
      <c r="B74">
        <v>3</v>
      </c>
      <c r="C74" s="41">
        <v>15</v>
      </c>
      <c r="D74" s="41">
        <v>33</v>
      </c>
      <c r="E74" s="41">
        <v>180</v>
      </c>
      <c r="F74" s="41">
        <v>137</v>
      </c>
      <c r="G74" s="41">
        <v>62</v>
      </c>
      <c r="H74" s="41">
        <v>38</v>
      </c>
      <c r="I74" s="41">
        <v>72</v>
      </c>
      <c r="J74" s="41">
        <v>259</v>
      </c>
      <c r="K74" s="41">
        <v>226</v>
      </c>
      <c r="L74" s="41">
        <v>74</v>
      </c>
      <c r="M74" s="41">
        <v>107</v>
      </c>
      <c r="N74" s="41">
        <v>176</v>
      </c>
      <c r="O74" s="41">
        <v>510</v>
      </c>
      <c r="P74" s="41">
        <v>408</v>
      </c>
      <c r="Q74" s="41">
        <v>65</v>
      </c>
      <c r="R74" s="41">
        <v>213</v>
      </c>
      <c r="S74" s="41">
        <v>304</v>
      </c>
      <c r="T74" s="41">
        <v>1027</v>
      </c>
      <c r="U74" s="41">
        <v>691</v>
      </c>
      <c r="V74" s="41">
        <v>45</v>
      </c>
      <c r="W74" s="41">
        <v>415</v>
      </c>
      <c r="X74" s="41">
        <v>434</v>
      </c>
      <c r="Y74" s="41">
        <v>888</v>
      </c>
      <c r="Z74" s="41">
        <v>283</v>
      </c>
      <c r="AA74" s="41">
        <v>7</v>
      </c>
      <c r="AB74" s="41">
        <v>513</v>
      </c>
      <c r="AC74" s="41">
        <v>420</v>
      </c>
      <c r="AD74" s="41">
        <v>543</v>
      </c>
      <c r="AE74" s="41">
        <v>101</v>
      </c>
      <c r="AF74" s="41">
        <v>2</v>
      </c>
      <c r="AG74" s="41">
        <v>448</v>
      </c>
      <c r="AH74" s="41">
        <v>177</v>
      </c>
      <c r="AI74" s="41">
        <v>92</v>
      </c>
      <c r="AJ74" s="41">
        <v>5</v>
      </c>
      <c r="AK74" s="41">
        <v>425</v>
      </c>
      <c r="AL74" s="41">
        <v>85</v>
      </c>
      <c r="AM74" s="41">
        <v>29</v>
      </c>
      <c r="AN74" s="41">
        <v>3</v>
      </c>
      <c r="AO74" s="41">
        <v>522</v>
      </c>
      <c r="AP74" s="41">
        <v>26</v>
      </c>
      <c r="AQ74" s="41">
        <v>9</v>
      </c>
      <c r="AR74" s="41"/>
      <c r="AS74" s="41"/>
      <c r="AT74" s="41"/>
      <c r="AU74" s="41">
        <v>10069</v>
      </c>
    </row>
    <row r="75" spans="1:47" x14ac:dyDescent="0.15">
      <c r="B75">
        <v>4</v>
      </c>
      <c r="C75" s="41">
        <v>9</v>
      </c>
      <c r="D75" s="41">
        <v>25</v>
      </c>
      <c r="E75" s="41">
        <v>118</v>
      </c>
      <c r="F75" s="41">
        <v>130</v>
      </c>
      <c r="G75" s="41">
        <v>61</v>
      </c>
      <c r="H75" s="41">
        <v>25</v>
      </c>
      <c r="I75" s="41">
        <v>66</v>
      </c>
      <c r="J75" s="41">
        <v>245</v>
      </c>
      <c r="K75" s="41">
        <v>208</v>
      </c>
      <c r="L75" s="41">
        <v>57</v>
      </c>
      <c r="M75" s="41">
        <v>74</v>
      </c>
      <c r="N75" s="41">
        <v>134</v>
      </c>
      <c r="O75" s="41">
        <v>451</v>
      </c>
      <c r="P75" s="41">
        <v>348</v>
      </c>
      <c r="Q75" s="41">
        <v>49</v>
      </c>
      <c r="R75" s="41">
        <v>197</v>
      </c>
      <c r="S75" s="41">
        <v>274</v>
      </c>
      <c r="T75" s="41">
        <v>865</v>
      </c>
      <c r="U75" s="41">
        <v>511</v>
      </c>
      <c r="V75" s="41">
        <v>22</v>
      </c>
      <c r="W75" s="41">
        <v>285</v>
      </c>
      <c r="X75" s="41">
        <v>296</v>
      </c>
      <c r="Y75" s="41">
        <v>756</v>
      </c>
      <c r="Z75" s="41">
        <v>253</v>
      </c>
      <c r="AA75" s="41">
        <v>6</v>
      </c>
      <c r="AB75" s="41">
        <v>451</v>
      </c>
      <c r="AC75" s="41">
        <v>296</v>
      </c>
      <c r="AD75" s="41">
        <v>402</v>
      </c>
      <c r="AE75" s="41">
        <v>66</v>
      </c>
      <c r="AF75" s="41"/>
      <c r="AG75" s="41">
        <v>373</v>
      </c>
      <c r="AH75" s="41">
        <v>143</v>
      </c>
      <c r="AI75" s="41">
        <v>65</v>
      </c>
      <c r="AJ75" s="41">
        <v>7</v>
      </c>
      <c r="AK75" s="41">
        <v>397</v>
      </c>
      <c r="AL75" s="41">
        <v>61</v>
      </c>
      <c r="AM75" s="41">
        <v>22</v>
      </c>
      <c r="AN75" s="41"/>
      <c r="AO75" s="41">
        <v>433</v>
      </c>
      <c r="AP75" s="41">
        <v>28</v>
      </c>
      <c r="AQ75" s="41">
        <v>7</v>
      </c>
      <c r="AR75" s="41">
        <v>1</v>
      </c>
      <c r="AS75" s="41"/>
      <c r="AT75" s="41"/>
      <c r="AU75" s="41">
        <v>8217</v>
      </c>
    </row>
    <row r="76" spans="1:47" x14ac:dyDescent="0.15">
      <c r="B76">
        <v>5</v>
      </c>
      <c r="C76" s="41">
        <v>11</v>
      </c>
      <c r="D76" s="41">
        <v>30</v>
      </c>
      <c r="E76" s="41">
        <v>143</v>
      </c>
      <c r="F76" s="41">
        <v>134</v>
      </c>
      <c r="G76" s="41">
        <v>81</v>
      </c>
      <c r="H76" s="41">
        <v>34</v>
      </c>
      <c r="I76" s="41">
        <v>63</v>
      </c>
      <c r="J76" s="41">
        <v>272</v>
      </c>
      <c r="K76" s="41">
        <v>225</v>
      </c>
      <c r="L76" s="41">
        <v>77</v>
      </c>
      <c r="M76" s="41">
        <v>101</v>
      </c>
      <c r="N76" s="41">
        <v>147</v>
      </c>
      <c r="O76" s="41">
        <v>463</v>
      </c>
      <c r="P76" s="41">
        <v>383</v>
      </c>
      <c r="Q76" s="41">
        <v>57</v>
      </c>
      <c r="R76" s="41">
        <v>217</v>
      </c>
      <c r="S76" s="41">
        <v>274</v>
      </c>
      <c r="T76" s="41">
        <v>928</v>
      </c>
      <c r="U76" s="41">
        <v>538</v>
      </c>
      <c r="V76" s="41">
        <v>22</v>
      </c>
      <c r="W76" s="41">
        <v>354</v>
      </c>
      <c r="X76" s="41">
        <v>391</v>
      </c>
      <c r="Y76" s="41">
        <v>783</v>
      </c>
      <c r="Z76" s="41">
        <v>240</v>
      </c>
      <c r="AA76" s="41">
        <v>10</v>
      </c>
      <c r="AB76" s="41">
        <v>512</v>
      </c>
      <c r="AC76" s="41">
        <v>334</v>
      </c>
      <c r="AD76" s="41">
        <v>413</v>
      </c>
      <c r="AE76" s="41">
        <v>65</v>
      </c>
      <c r="AF76" s="41">
        <v>2</v>
      </c>
      <c r="AG76" s="41">
        <v>417</v>
      </c>
      <c r="AH76" s="41">
        <v>149</v>
      </c>
      <c r="AI76" s="41">
        <v>84</v>
      </c>
      <c r="AJ76" s="41">
        <v>3</v>
      </c>
      <c r="AK76" s="41">
        <v>419</v>
      </c>
      <c r="AL76" s="41">
        <v>65</v>
      </c>
      <c r="AM76" s="41">
        <v>24</v>
      </c>
      <c r="AN76" s="41"/>
      <c r="AO76" s="41">
        <v>512</v>
      </c>
      <c r="AP76" s="41">
        <v>38</v>
      </c>
      <c r="AQ76" s="41">
        <v>10</v>
      </c>
      <c r="AR76" s="41"/>
      <c r="AS76" s="41"/>
      <c r="AT76" s="41"/>
      <c r="AU76" s="41">
        <v>9025</v>
      </c>
    </row>
    <row r="77" spans="1:47" x14ac:dyDescent="0.15">
      <c r="B77">
        <v>6</v>
      </c>
      <c r="C77" s="41">
        <v>7</v>
      </c>
      <c r="D77" s="41">
        <v>19</v>
      </c>
      <c r="E77" s="41">
        <v>116</v>
      </c>
      <c r="F77" s="41">
        <v>85</v>
      </c>
      <c r="G77" s="41">
        <v>42</v>
      </c>
      <c r="H77" s="41">
        <v>18</v>
      </c>
      <c r="I77" s="41">
        <v>52</v>
      </c>
      <c r="J77" s="41">
        <v>215</v>
      </c>
      <c r="K77" s="41">
        <v>171</v>
      </c>
      <c r="L77" s="41">
        <v>52</v>
      </c>
      <c r="M77" s="41">
        <v>64</v>
      </c>
      <c r="N77" s="41">
        <v>146</v>
      </c>
      <c r="O77" s="41">
        <v>388</v>
      </c>
      <c r="P77" s="41">
        <v>336</v>
      </c>
      <c r="Q77" s="41">
        <v>47</v>
      </c>
      <c r="R77" s="41">
        <v>208</v>
      </c>
      <c r="S77" s="41">
        <v>220</v>
      </c>
      <c r="T77" s="41">
        <v>780</v>
      </c>
      <c r="U77" s="41">
        <v>470</v>
      </c>
      <c r="V77" s="41">
        <v>30</v>
      </c>
      <c r="W77" s="41">
        <v>348</v>
      </c>
      <c r="X77" s="41">
        <v>333</v>
      </c>
      <c r="Y77" s="41">
        <v>671</v>
      </c>
      <c r="Z77" s="41">
        <v>229</v>
      </c>
      <c r="AA77" s="41">
        <v>8</v>
      </c>
      <c r="AB77" s="41">
        <v>520</v>
      </c>
      <c r="AC77" s="41">
        <v>341</v>
      </c>
      <c r="AD77" s="41">
        <v>376</v>
      </c>
      <c r="AE77" s="41">
        <v>41</v>
      </c>
      <c r="AF77" s="41">
        <v>2</v>
      </c>
      <c r="AG77" s="41">
        <v>503</v>
      </c>
      <c r="AH77" s="41">
        <v>157</v>
      </c>
      <c r="AI77" s="41">
        <v>70</v>
      </c>
      <c r="AJ77" s="41">
        <v>6</v>
      </c>
      <c r="AK77" s="41">
        <v>449</v>
      </c>
      <c r="AL77" s="41">
        <v>67</v>
      </c>
      <c r="AM77" s="41">
        <v>16</v>
      </c>
      <c r="AN77" s="41">
        <v>1</v>
      </c>
      <c r="AO77" s="41">
        <v>558</v>
      </c>
      <c r="AP77" s="41">
        <v>18</v>
      </c>
      <c r="AQ77" s="41">
        <v>7</v>
      </c>
      <c r="AR77" s="41">
        <v>1</v>
      </c>
      <c r="AS77" s="41"/>
      <c r="AT77" s="41"/>
      <c r="AU77" s="41">
        <v>8188</v>
      </c>
    </row>
    <row r="78" spans="1:47" x14ac:dyDescent="0.15">
      <c r="B78">
        <v>7</v>
      </c>
      <c r="C78" s="41">
        <v>3</v>
      </c>
      <c r="D78" s="41">
        <v>15</v>
      </c>
      <c r="E78" s="41">
        <v>98</v>
      </c>
      <c r="F78" s="41">
        <v>84</v>
      </c>
      <c r="G78" s="41">
        <v>34</v>
      </c>
      <c r="H78" s="41">
        <v>30</v>
      </c>
      <c r="I78" s="41">
        <v>51</v>
      </c>
      <c r="J78" s="41">
        <v>186</v>
      </c>
      <c r="K78" s="41">
        <v>150</v>
      </c>
      <c r="L78" s="41">
        <v>48</v>
      </c>
      <c r="M78" s="41">
        <v>85</v>
      </c>
      <c r="N78" s="41">
        <v>138</v>
      </c>
      <c r="O78" s="41">
        <v>389</v>
      </c>
      <c r="P78" s="41">
        <v>279</v>
      </c>
      <c r="Q78" s="41">
        <v>39</v>
      </c>
      <c r="R78" s="41">
        <v>228</v>
      </c>
      <c r="S78" s="41">
        <v>302</v>
      </c>
      <c r="T78" s="41">
        <v>857</v>
      </c>
      <c r="U78" s="41">
        <v>470</v>
      </c>
      <c r="V78" s="41">
        <v>13</v>
      </c>
      <c r="W78" s="41">
        <v>451</v>
      </c>
      <c r="X78" s="41">
        <v>373</v>
      </c>
      <c r="Y78" s="41">
        <v>793</v>
      </c>
      <c r="Z78" s="41">
        <v>214</v>
      </c>
      <c r="AA78" s="41">
        <v>3</v>
      </c>
      <c r="AB78" s="41">
        <v>686</v>
      </c>
      <c r="AC78" s="41">
        <v>413</v>
      </c>
      <c r="AD78" s="41">
        <v>376</v>
      </c>
      <c r="AE78" s="41">
        <v>39</v>
      </c>
      <c r="AF78" s="41">
        <v>1</v>
      </c>
      <c r="AG78" s="41">
        <v>629</v>
      </c>
      <c r="AH78" s="41">
        <v>157</v>
      </c>
      <c r="AI78" s="41">
        <v>76</v>
      </c>
      <c r="AJ78" s="41">
        <v>2</v>
      </c>
      <c r="AK78" s="41">
        <v>598</v>
      </c>
      <c r="AL78" s="41">
        <v>68</v>
      </c>
      <c r="AM78" s="41">
        <v>15</v>
      </c>
      <c r="AN78" s="41"/>
      <c r="AO78" s="41">
        <v>716</v>
      </c>
      <c r="AP78" s="41">
        <v>23</v>
      </c>
      <c r="AQ78" s="41">
        <v>5</v>
      </c>
      <c r="AR78" s="41"/>
      <c r="AS78" s="41"/>
      <c r="AT78" s="41"/>
      <c r="AU78" s="41">
        <v>9137</v>
      </c>
    </row>
    <row r="79" spans="1:47" x14ac:dyDescent="0.15">
      <c r="B79">
        <v>8</v>
      </c>
      <c r="C79" s="41">
        <v>11</v>
      </c>
      <c r="D79" s="41">
        <v>34</v>
      </c>
      <c r="E79" s="41">
        <v>122</v>
      </c>
      <c r="F79" s="41">
        <v>96</v>
      </c>
      <c r="G79" s="41">
        <v>29</v>
      </c>
      <c r="H79" s="41">
        <v>39</v>
      </c>
      <c r="I79" s="41">
        <v>71</v>
      </c>
      <c r="J79" s="41">
        <v>202</v>
      </c>
      <c r="K79" s="41">
        <v>208</v>
      </c>
      <c r="L79" s="41">
        <v>46</v>
      </c>
      <c r="M79" s="41">
        <v>146</v>
      </c>
      <c r="N79" s="41">
        <v>169</v>
      </c>
      <c r="O79" s="41">
        <v>456</v>
      </c>
      <c r="P79" s="41">
        <v>334</v>
      </c>
      <c r="Q79" s="41">
        <v>42</v>
      </c>
      <c r="R79" s="41">
        <v>324</v>
      </c>
      <c r="S79" s="41">
        <v>301</v>
      </c>
      <c r="T79" s="41">
        <v>873</v>
      </c>
      <c r="U79" s="41">
        <v>428</v>
      </c>
      <c r="V79" s="41">
        <v>23</v>
      </c>
      <c r="W79" s="41">
        <v>564</v>
      </c>
      <c r="X79" s="41">
        <v>461</v>
      </c>
      <c r="Y79" s="41">
        <v>746</v>
      </c>
      <c r="Z79" s="41">
        <v>219</v>
      </c>
      <c r="AA79" s="41">
        <v>2</v>
      </c>
      <c r="AB79" s="41">
        <v>785</v>
      </c>
      <c r="AC79" s="41">
        <v>408</v>
      </c>
      <c r="AD79" s="41">
        <v>384</v>
      </c>
      <c r="AE79" s="41">
        <v>43</v>
      </c>
      <c r="AF79" s="41">
        <v>1</v>
      </c>
      <c r="AG79" s="41">
        <v>610</v>
      </c>
      <c r="AH79" s="41">
        <v>156</v>
      </c>
      <c r="AI79" s="41">
        <v>80</v>
      </c>
      <c r="AJ79" s="41">
        <v>2</v>
      </c>
      <c r="AK79" s="41">
        <v>698</v>
      </c>
      <c r="AL79" s="41">
        <v>67</v>
      </c>
      <c r="AM79" s="41">
        <v>20</v>
      </c>
      <c r="AN79" s="41"/>
      <c r="AO79" s="41">
        <v>925</v>
      </c>
      <c r="AP79" s="41">
        <v>29</v>
      </c>
      <c r="AQ79" s="41">
        <v>7</v>
      </c>
      <c r="AR79" s="41"/>
      <c r="AS79" s="41"/>
      <c r="AT79" s="41"/>
      <c r="AU79" s="41">
        <v>10161</v>
      </c>
    </row>
    <row r="80" spans="1:47" x14ac:dyDescent="0.15">
      <c r="B80">
        <v>9</v>
      </c>
      <c r="C80" s="41">
        <v>14</v>
      </c>
      <c r="D80" s="41">
        <v>27</v>
      </c>
      <c r="E80" s="41">
        <v>102</v>
      </c>
      <c r="F80" s="41">
        <v>77</v>
      </c>
      <c r="G80" s="41">
        <v>35</v>
      </c>
      <c r="H80" s="41">
        <v>49</v>
      </c>
      <c r="I80" s="41">
        <v>93</v>
      </c>
      <c r="J80" s="41">
        <v>198</v>
      </c>
      <c r="K80" s="41">
        <v>144</v>
      </c>
      <c r="L80" s="41">
        <v>49</v>
      </c>
      <c r="M80" s="41">
        <v>196</v>
      </c>
      <c r="N80" s="41">
        <v>162</v>
      </c>
      <c r="O80" s="41">
        <v>351</v>
      </c>
      <c r="P80" s="41">
        <v>242</v>
      </c>
      <c r="Q80" s="41">
        <v>37</v>
      </c>
      <c r="R80" s="41">
        <v>430</v>
      </c>
      <c r="S80" s="41">
        <v>344</v>
      </c>
      <c r="T80" s="41">
        <v>843</v>
      </c>
      <c r="U80" s="41">
        <v>357</v>
      </c>
      <c r="V80" s="41">
        <v>22</v>
      </c>
      <c r="W80" s="41">
        <v>668</v>
      </c>
      <c r="X80" s="41">
        <v>463</v>
      </c>
      <c r="Y80" s="41">
        <v>637</v>
      </c>
      <c r="Z80" s="41">
        <v>186</v>
      </c>
      <c r="AA80" s="41">
        <v>5</v>
      </c>
      <c r="AB80" s="41">
        <v>902</v>
      </c>
      <c r="AC80" s="41">
        <v>430</v>
      </c>
      <c r="AD80" s="41">
        <v>356</v>
      </c>
      <c r="AE80" s="41">
        <v>50</v>
      </c>
      <c r="AF80" s="41">
        <v>1</v>
      </c>
      <c r="AG80" s="41">
        <v>824</v>
      </c>
      <c r="AH80" s="41">
        <v>187</v>
      </c>
      <c r="AI80" s="41">
        <v>89</v>
      </c>
      <c r="AJ80" s="41">
        <v>2</v>
      </c>
      <c r="AK80" s="41">
        <v>798</v>
      </c>
      <c r="AL80" s="41">
        <v>69</v>
      </c>
      <c r="AM80" s="41">
        <v>22</v>
      </c>
      <c r="AN80" s="41"/>
      <c r="AO80" s="41">
        <v>964</v>
      </c>
      <c r="AP80" s="41">
        <v>23</v>
      </c>
      <c r="AQ80" s="41">
        <v>6</v>
      </c>
      <c r="AR80" s="41"/>
      <c r="AS80" s="41"/>
      <c r="AT80" s="41"/>
      <c r="AU80" s="41">
        <v>10454</v>
      </c>
    </row>
    <row r="81" spans="1:47" x14ac:dyDescent="0.15">
      <c r="B81">
        <v>10</v>
      </c>
      <c r="C81" s="41">
        <v>26</v>
      </c>
      <c r="D81" s="41">
        <v>51</v>
      </c>
      <c r="E81" s="41">
        <v>151</v>
      </c>
      <c r="F81" s="41">
        <v>95</v>
      </c>
      <c r="G81" s="41">
        <v>28</v>
      </c>
      <c r="H81" s="41">
        <v>73</v>
      </c>
      <c r="I81" s="41">
        <v>108</v>
      </c>
      <c r="J81" s="41">
        <v>273</v>
      </c>
      <c r="K81" s="41">
        <v>202</v>
      </c>
      <c r="L81" s="41">
        <v>48</v>
      </c>
      <c r="M81" s="41">
        <v>258</v>
      </c>
      <c r="N81" s="41">
        <v>266</v>
      </c>
      <c r="O81" s="41">
        <v>476</v>
      </c>
      <c r="P81" s="41">
        <v>277</v>
      </c>
      <c r="Q81" s="41">
        <v>29</v>
      </c>
      <c r="R81" s="41">
        <v>587</v>
      </c>
      <c r="S81" s="41">
        <v>452</v>
      </c>
      <c r="T81" s="41">
        <v>1018</v>
      </c>
      <c r="U81" s="41">
        <v>399</v>
      </c>
      <c r="V81" s="41">
        <v>18</v>
      </c>
      <c r="W81" s="41">
        <v>970</v>
      </c>
      <c r="X81" s="41">
        <v>588</v>
      </c>
      <c r="Y81" s="41">
        <v>913</v>
      </c>
      <c r="Z81" s="41">
        <v>214</v>
      </c>
      <c r="AA81" s="41">
        <v>5</v>
      </c>
      <c r="AB81" s="41">
        <v>1250</v>
      </c>
      <c r="AC81" s="41">
        <v>513</v>
      </c>
      <c r="AD81" s="41">
        <v>474</v>
      </c>
      <c r="AE81" s="41">
        <v>75</v>
      </c>
      <c r="AF81" s="41">
        <v>2</v>
      </c>
      <c r="AG81" s="41">
        <v>1006</v>
      </c>
      <c r="AH81" s="41">
        <v>209</v>
      </c>
      <c r="AI81" s="41">
        <v>110</v>
      </c>
      <c r="AJ81" s="41">
        <v>3</v>
      </c>
      <c r="AK81" s="41">
        <v>952</v>
      </c>
      <c r="AL81" s="41">
        <v>68</v>
      </c>
      <c r="AM81" s="41">
        <v>26</v>
      </c>
      <c r="AN81" s="41">
        <v>1</v>
      </c>
      <c r="AO81" s="41">
        <v>996</v>
      </c>
      <c r="AP81" s="41">
        <v>26</v>
      </c>
      <c r="AQ81" s="41">
        <v>4</v>
      </c>
      <c r="AR81" s="41"/>
      <c r="AS81" s="41"/>
      <c r="AT81" s="41"/>
      <c r="AU81" s="41">
        <v>13240</v>
      </c>
    </row>
    <row r="82" spans="1:47" x14ac:dyDescent="0.15">
      <c r="B82">
        <v>11</v>
      </c>
      <c r="C82" s="41">
        <v>41</v>
      </c>
      <c r="D82" s="41">
        <v>60</v>
      </c>
      <c r="E82" s="41">
        <v>166</v>
      </c>
      <c r="F82" s="41">
        <v>119</v>
      </c>
      <c r="G82" s="41">
        <v>40</v>
      </c>
      <c r="H82" s="41">
        <v>115</v>
      </c>
      <c r="I82" s="41">
        <v>156</v>
      </c>
      <c r="J82" s="41">
        <v>321</v>
      </c>
      <c r="K82" s="41">
        <v>190</v>
      </c>
      <c r="L82" s="41">
        <v>76</v>
      </c>
      <c r="M82" s="41">
        <v>273</v>
      </c>
      <c r="N82" s="41">
        <v>278</v>
      </c>
      <c r="O82" s="41">
        <v>520</v>
      </c>
      <c r="P82" s="41">
        <v>268</v>
      </c>
      <c r="Q82" s="41">
        <v>44</v>
      </c>
      <c r="R82" s="41">
        <v>592</v>
      </c>
      <c r="S82" s="41">
        <v>468</v>
      </c>
      <c r="T82" s="41">
        <v>1039</v>
      </c>
      <c r="U82" s="41">
        <v>392</v>
      </c>
      <c r="V82" s="41">
        <v>28</v>
      </c>
      <c r="W82" s="41">
        <v>895</v>
      </c>
      <c r="X82" s="41">
        <v>587</v>
      </c>
      <c r="Y82" s="41">
        <v>849</v>
      </c>
      <c r="Z82" s="41">
        <v>227</v>
      </c>
      <c r="AA82" s="41">
        <v>5</v>
      </c>
      <c r="AB82" s="41">
        <v>1223</v>
      </c>
      <c r="AC82" s="41">
        <v>492</v>
      </c>
      <c r="AD82" s="41">
        <v>504</v>
      </c>
      <c r="AE82" s="41">
        <v>76</v>
      </c>
      <c r="AF82" s="41">
        <v>1</v>
      </c>
      <c r="AG82" s="41">
        <v>1013</v>
      </c>
      <c r="AH82" s="41">
        <v>230</v>
      </c>
      <c r="AI82" s="41">
        <v>91</v>
      </c>
      <c r="AJ82" s="41">
        <v>8</v>
      </c>
      <c r="AK82" s="41">
        <v>954</v>
      </c>
      <c r="AL82" s="41">
        <v>79</v>
      </c>
      <c r="AM82" s="41">
        <v>17</v>
      </c>
      <c r="AN82" s="41"/>
      <c r="AO82" s="41">
        <v>941</v>
      </c>
      <c r="AP82" s="41">
        <v>24</v>
      </c>
      <c r="AQ82" s="41">
        <v>2</v>
      </c>
      <c r="AR82" s="41"/>
      <c r="AS82" s="41"/>
      <c r="AT82" s="41"/>
      <c r="AU82" s="41">
        <v>13404</v>
      </c>
    </row>
    <row r="83" spans="1:47" x14ac:dyDescent="0.15">
      <c r="B83">
        <v>12</v>
      </c>
      <c r="C83" s="41">
        <v>28</v>
      </c>
      <c r="D83" s="41">
        <v>42</v>
      </c>
      <c r="E83" s="41">
        <v>140</v>
      </c>
      <c r="F83" s="41">
        <v>94</v>
      </c>
      <c r="G83" s="41">
        <v>35</v>
      </c>
      <c r="H83" s="41">
        <v>67</v>
      </c>
      <c r="I83" s="41">
        <v>84</v>
      </c>
      <c r="J83" s="41">
        <v>225</v>
      </c>
      <c r="K83" s="41">
        <v>140</v>
      </c>
      <c r="L83" s="41">
        <v>52</v>
      </c>
      <c r="M83" s="41">
        <v>167</v>
      </c>
      <c r="N83" s="41">
        <v>172</v>
      </c>
      <c r="O83" s="41">
        <v>383</v>
      </c>
      <c r="P83" s="41">
        <v>217</v>
      </c>
      <c r="Q83" s="41">
        <v>34</v>
      </c>
      <c r="R83" s="41">
        <v>363</v>
      </c>
      <c r="S83" s="41">
        <v>347</v>
      </c>
      <c r="T83" s="41">
        <v>797</v>
      </c>
      <c r="U83" s="41">
        <v>318</v>
      </c>
      <c r="V83" s="41">
        <v>21</v>
      </c>
      <c r="W83" s="41">
        <v>533</v>
      </c>
      <c r="X83" s="41">
        <v>445</v>
      </c>
      <c r="Y83" s="41">
        <v>731</v>
      </c>
      <c r="Z83" s="41">
        <v>192</v>
      </c>
      <c r="AA83" s="41">
        <v>4</v>
      </c>
      <c r="AB83" s="41">
        <v>815</v>
      </c>
      <c r="AC83" s="41">
        <v>436</v>
      </c>
      <c r="AD83" s="41">
        <v>433</v>
      </c>
      <c r="AE83" s="41">
        <v>58</v>
      </c>
      <c r="AF83" s="41">
        <v>1</v>
      </c>
      <c r="AG83" s="41">
        <v>733</v>
      </c>
      <c r="AH83" s="41">
        <v>180</v>
      </c>
      <c r="AI83" s="41">
        <v>97</v>
      </c>
      <c r="AJ83" s="41">
        <v>7</v>
      </c>
      <c r="AK83" s="41">
        <v>598</v>
      </c>
      <c r="AL83" s="41">
        <v>74</v>
      </c>
      <c r="AM83" s="41">
        <v>35</v>
      </c>
      <c r="AN83" s="41">
        <v>2</v>
      </c>
      <c r="AO83" s="41">
        <v>641</v>
      </c>
      <c r="AP83" s="41">
        <v>24</v>
      </c>
      <c r="AQ83" s="41">
        <v>6</v>
      </c>
      <c r="AR83" s="41"/>
      <c r="AS83" s="41"/>
      <c r="AT83" s="41"/>
      <c r="AU83" s="41">
        <v>9771</v>
      </c>
    </row>
    <row r="84" spans="1:47" x14ac:dyDescent="0.15">
      <c r="A84" t="s">
        <v>74</v>
      </c>
      <c r="C84" s="41">
        <v>200</v>
      </c>
      <c r="D84" s="41">
        <v>416</v>
      </c>
      <c r="E84" s="41">
        <v>1628</v>
      </c>
      <c r="F84" s="41">
        <v>1291</v>
      </c>
      <c r="G84" s="41">
        <v>520</v>
      </c>
      <c r="H84" s="41">
        <v>568</v>
      </c>
      <c r="I84" s="41">
        <v>971</v>
      </c>
      <c r="J84" s="41">
        <v>2952</v>
      </c>
      <c r="K84" s="41">
        <v>2316</v>
      </c>
      <c r="L84" s="41">
        <v>682</v>
      </c>
      <c r="M84" s="41">
        <v>1725</v>
      </c>
      <c r="N84" s="41">
        <v>2131</v>
      </c>
      <c r="O84" s="41">
        <v>5403</v>
      </c>
      <c r="P84" s="41">
        <v>3762</v>
      </c>
      <c r="Q84" s="41">
        <v>552</v>
      </c>
      <c r="R84" s="41">
        <v>3946</v>
      </c>
      <c r="S84" s="41">
        <v>4006</v>
      </c>
      <c r="T84" s="41">
        <v>10985</v>
      </c>
      <c r="U84" s="41">
        <v>5741</v>
      </c>
      <c r="V84" s="41">
        <v>316</v>
      </c>
      <c r="W84" s="41">
        <v>6428</v>
      </c>
      <c r="X84" s="41">
        <v>5365</v>
      </c>
      <c r="Y84" s="41">
        <v>9752</v>
      </c>
      <c r="Z84" s="41">
        <v>2880</v>
      </c>
      <c r="AA84" s="41">
        <v>66</v>
      </c>
      <c r="AB84" s="41">
        <v>9073</v>
      </c>
      <c r="AC84" s="41">
        <v>5038</v>
      </c>
      <c r="AD84" s="41">
        <v>5345</v>
      </c>
      <c r="AE84" s="41">
        <v>801</v>
      </c>
      <c r="AF84" s="41">
        <v>13</v>
      </c>
      <c r="AG84" s="41">
        <v>7752</v>
      </c>
      <c r="AH84" s="41">
        <v>2144</v>
      </c>
      <c r="AI84" s="41">
        <v>1047</v>
      </c>
      <c r="AJ84" s="41">
        <v>54</v>
      </c>
      <c r="AK84" s="41">
        <v>7386</v>
      </c>
      <c r="AL84" s="41">
        <v>899</v>
      </c>
      <c r="AM84" s="41">
        <v>280</v>
      </c>
      <c r="AN84" s="41">
        <v>16</v>
      </c>
      <c r="AO84" s="41">
        <v>8350</v>
      </c>
      <c r="AP84" s="41">
        <v>315</v>
      </c>
      <c r="AQ84" s="41">
        <v>70</v>
      </c>
      <c r="AR84" s="41">
        <v>2</v>
      </c>
      <c r="AS84" s="41"/>
      <c r="AT84" s="41"/>
      <c r="AU84" s="41">
        <v>123187</v>
      </c>
    </row>
    <row r="85" spans="1:47" x14ac:dyDescent="0.15">
      <c r="A85" t="s">
        <v>75</v>
      </c>
      <c r="B85">
        <v>1</v>
      </c>
      <c r="C85" s="41">
        <v>4</v>
      </c>
      <c r="D85" s="41">
        <v>6</v>
      </c>
      <c r="E85" s="41">
        <v>22</v>
      </c>
      <c r="F85" s="41">
        <v>11</v>
      </c>
      <c r="G85" s="41"/>
      <c r="H85" s="41">
        <v>3</v>
      </c>
      <c r="I85" s="41">
        <v>4</v>
      </c>
      <c r="J85" s="41">
        <v>44</v>
      </c>
      <c r="K85" s="41">
        <v>29</v>
      </c>
      <c r="L85" s="41">
        <v>7</v>
      </c>
      <c r="M85" s="41">
        <v>12</v>
      </c>
      <c r="N85" s="41">
        <v>26</v>
      </c>
      <c r="O85" s="41">
        <v>67</v>
      </c>
      <c r="P85" s="41">
        <v>54</v>
      </c>
      <c r="Q85" s="41">
        <v>3</v>
      </c>
      <c r="R85" s="41">
        <v>23</v>
      </c>
      <c r="S85" s="41">
        <v>55</v>
      </c>
      <c r="T85" s="41">
        <v>108</v>
      </c>
      <c r="U85" s="41">
        <v>37</v>
      </c>
      <c r="V85" s="41">
        <v>3</v>
      </c>
      <c r="W85" s="41">
        <v>37</v>
      </c>
      <c r="X85" s="41">
        <v>69</v>
      </c>
      <c r="Y85" s="41">
        <v>101</v>
      </c>
      <c r="Z85" s="41">
        <v>45</v>
      </c>
      <c r="AA85" s="41">
        <v>2</v>
      </c>
      <c r="AB85" s="41">
        <v>55</v>
      </c>
      <c r="AC85" s="41">
        <v>78</v>
      </c>
      <c r="AD85" s="41">
        <v>117</v>
      </c>
      <c r="AE85" s="41">
        <v>18</v>
      </c>
      <c r="AF85" s="41"/>
      <c r="AG85" s="41">
        <v>36</v>
      </c>
      <c r="AH85" s="41">
        <v>29</v>
      </c>
      <c r="AI85" s="41">
        <v>27</v>
      </c>
      <c r="AJ85" s="41">
        <v>3</v>
      </c>
      <c r="AK85" s="41">
        <v>48</v>
      </c>
      <c r="AL85" s="41">
        <v>23</v>
      </c>
      <c r="AM85" s="41">
        <v>6</v>
      </c>
      <c r="AN85" s="41"/>
      <c r="AO85" s="41">
        <v>60</v>
      </c>
      <c r="AP85" s="41">
        <v>8</v>
      </c>
      <c r="AQ85" s="41">
        <v>1</v>
      </c>
      <c r="AR85" s="41"/>
      <c r="AS85" s="41"/>
      <c r="AT85" s="41"/>
      <c r="AU85" s="41">
        <v>1281</v>
      </c>
    </row>
    <row r="86" spans="1:47" x14ac:dyDescent="0.15">
      <c r="B86">
        <v>2</v>
      </c>
      <c r="C86" s="41">
        <v>1</v>
      </c>
      <c r="D86" s="41">
        <v>7</v>
      </c>
      <c r="E86" s="41">
        <v>14</v>
      </c>
      <c r="F86" s="41">
        <v>12</v>
      </c>
      <c r="G86" s="41">
        <v>5</v>
      </c>
      <c r="H86" s="41">
        <v>4</v>
      </c>
      <c r="I86" s="41">
        <v>9</v>
      </c>
      <c r="J86" s="41">
        <v>33</v>
      </c>
      <c r="K86" s="41">
        <v>28</v>
      </c>
      <c r="L86" s="41">
        <v>3</v>
      </c>
      <c r="M86" s="41">
        <v>5</v>
      </c>
      <c r="N86" s="41">
        <v>31</v>
      </c>
      <c r="O86" s="41">
        <v>57</v>
      </c>
      <c r="P86" s="41">
        <v>35</v>
      </c>
      <c r="Q86" s="41">
        <v>1</v>
      </c>
      <c r="R86" s="41">
        <v>18</v>
      </c>
      <c r="S86" s="41">
        <v>51</v>
      </c>
      <c r="T86" s="41">
        <v>115</v>
      </c>
      <c r="U86" s="41">
        <v>44</v>
      </c>
      <c r="V86" s="41">
        <v>6</v>
      </c>
      <c r="W86" s="41">
        <v>29</v>
      </c>
      <c r="X86" s="41">
        <v>52</v>
      </c>
      <c r="Y86" s="41">
        <v>115</v>
      </c>
      <c r="Z86" s="41">
        <v>36</v>
      </c>
      <c r="AA86" s="41">
        <v>5</v>
      </c>
      <c r="AB86" s="41">
        <v>45</v>
      </c>
      <c r="AC86" s="41">
        <v>51</v>
      </c>
      <c r="AD86" s="41">
        <v>106</v>
      </c>
      <c r="AE86" s="41">
        <v>21</v>
      </c>
      <c r="AF86" s="41"/>
      <c r="AG86" s="41">
        <v>25</v>
      </c>
      <c r="AH86" s="41">
        <v>20</v>
      </c>
      <c r="AI86" s="41">
        <v>24</v>
      </c>
      <c r="AJ86" s="41">
        <v>2</v>
      </c>
      <c r="AK86" s="41">
        <v>35</v>
      </c>
      <c r="AL86" s="41">
        <v>15</v>
      </c>
      <c r="AM86" s="41">
        <v>4</v>
      </c>
      <c r="AN86" s="41">
        <v>1</v>
      </c>
      <c r="AO86" s="41">
        <v>54</v>
      </c>
      <c r="AP86" s="41">
        <v>6</v>
      </c>
      <c r="AQ86" s="41"/>
      <c r="AR86" s="41"/>
      <c r="AS86" s="41"/>
      <c r="AT86" s="41"/>
      <c r="AU86" s="41">
        <v>1125</v>
      </c>
    </row>
    <row r="87" spans="1:47" x14ac:dyDescent="0.15">
      <c r="B87">
        <v>3</v>
      </c>
      <c r="C87" s="41">
        <v>1</v>
      </c>
      <c r="D87" s="41">
        <v>7</v>
      </c>
      <c r="E87" s="41">
        <v>19</v>
      </c>
      <c r="F87" s="41">
        <v>17</v>
      </c>
      <c r="G87" s="41">
        <v>2</v>
      </c>
      <c r="H87" s="41">
        <v>3</v>
      </c>
      <c r="I87" s="41">
        <v>6</v>
      </c>
      <c r="J87" s="41">
        <v>23</v>
      </c>
      <c r="K87" s="41">
        <v>27</v>
      </c>
      <c r="L87" s="41">
        <v>5</v>
      </c>
      <c r="M87" s="41">
        <v>6</v>
      </c>
      <c r="N87" s="41">
        <v>20</v>
      </c>
      <c r="O87" s="41">
        <v>73</v>
      </c>
      <c r="P87" s="41">
        <v>37</v>
      </c>
      <c r="Q87" s="41">
        <v>12</v>
      </c>
      <c r="R87" s="41">
        <v>14</v>
      </c>
      <c r="S87" s="41">
        <v>37</v>
      </c>
      <c r="T87" s="41">
        <v>105</v>
      </c>
      <c r="U87" s="41">
        <v>51</v>
      </c>
      <c r="V87" s="41">
        <v>2</v>
      </c>
      <c r="W87" s="41">
        <v>22</v>
      </c>
      <c r="X87" s="41">
        <v>45</v>
      </c>
      <c r="Y87" s="41">
        <v>117</v>
      </c>
      <c r="Z87" s="41">
        <v>38</v>
      </c>
      <c r="AA87" s="41">
        <v>2</v>
      </c>
      <c r="AB87" s="41">
        <v>42</v>
      </c>
      <c r="AC87" s="41">
        <v>50</v>
      </c>
      <c r="AD87" s="41">
        <v>90</v>
      </c>
      <c r="AE87" s="41">
        <v>23</v>
      </c>
      <c r="AF87" s="41">
        <v>1</v>
      </c>
      <c r="AG87" s="41">
        <v>22</v>
      </c>
      <c r="AH87" s="41">
        <v>26</v>
      </c>
      <c r="AI87" s="41">
        <v>22</v>
      </c>
      <c r="AJ87" s="41">
        <v>2</v>
      </c>
      <c r="AK87" s="41">
        <v>35</v>
      </c>
      <c r="AL87" s="41">
        <v>13</v>
      </c>
      <c r="AM87" s="41">
        <v>4</v>
      </c>
      <c r="AN87" s="41">
        <v>1</v>
      </c>
      <c r="AO87" s="41">
        <v>54</v>
      </c>
      <c r="AP87" s="41">
        <v>5</v>
      </c>
      <c r="AQ87" s="41">
        <v>2</v>
      </c>
      <c r="AR87" s="41"/>
      <c r="AS87" s="41"/>
      <c r="AT87" s="41"/>
      <c r="AU87" s="41">
        <v>1083</v>
      </c>
    </row>
    <row r="88" spans="1:47" x14ac:dyDescent="0.15">
      <c r="B88">
        <v>4</v>
      </c>
      <c r="C88" s="41">
        <v>1</v>
      </c>
      <c r="D88" s="41">
        <v>6</v>
      </c>
      <c r="E88" s="41">
        <v>17</v>
      </c>
      <c r="F88" s="41">
        <v>22</v>
      </c>
      <c r="G88" s="41">
        <v>11</v>
      </c>
      <c r="H88" s="41"/>
      <c r="I88" s="41">
        <v>3</v>
      </c>
      <c r="J88" s="41">
        <v>21</v>
      </c>
      <c r="K88" s="41">
        <v>24</v>
      </c>
      <c r="L88" s="41">
        <v>9</v>
      </c>
      <c r="M88" s="41">
        <v>4</v>
      </c>
      <c r="N88" s="41">
        <v>10</v>
      </c>
      <c r="O88" s="41">
        <v>49</v>
      </c>
      <c r="P88" s="41">
        <v>44</v>
      </c>
      <c r="Q88" s="41">
        <v>5</v>
      </c>
      <c r="R88" s="41">
        <v>14</v>
      </c>
      <c r="S88" s="41">
        <v>29</v>
      </c>
      <c r="T88" s="41">
        <v>77</v>
      </c>
      <c r="U88" s="41">
        <v>59</v>
      </c>
      <c r="V88" s="41">
        <v>4</v>
      </c>
      <c r="W88" s="41">
        <v>25</v>
      </c>
      <c r="X88" s="41">
        <v>37</v>
      </c>
      <c r="Y88" s="41">
        <v>90</v>
      </c>
      <c r="Z88" s="41">
        <v>47</v>
      </c>
      <c r="AA88" s="41">
        <v>4</v>
      </c>
      <c r="AB88" s="41">
        <v>20</v>
      </c>
      <c r="AC88" s="41">
        <v>42</v>
      </c>
      <c r="AD88" s="41">
        <v>76</v>
      </c>
      <c r="AE88" s="41">
        <v>21</v>
      </c>
      <c r="AF88" s="41"/>
      <c r="AG88" s="41">
        <v>17</v>
      </c>
      <c r="AH88" s="41">
        <v>22</v>
      </c>
      <c r="AI88" s="41">
        <v>22</v>
      </c>
      <c r="AJ88" s="41">
        <v>1</v>
      </c>
      <c r="AK88" s="41">
        <v>23</v>
      </c>
      <c r="AL88" s="41">
        <v>7</v>
      </c>
      <c r="AM88" s="41">
        <v>5</v>
      </c>
      <c r="AN88" s="41"/>
      <c r="AO88" s="41">
        <v>35</v>
      </c>
      <c r="AP88" s="41">
        <v>3</v>
      </c>
      <c r="AQ88" s="41">
        <v>3</v>
      </c>
      <c r="AR88" s="41"/>
      <c r="AS88" s="41"/>
      <c r="AT88" s="41"/>
      <c r="AU88" s="41">
        <v>909</v>
      </c>
    </row>
    <row r="89" spans="1:47" x14ac:dyDescent="0.15">
      <c r="B89">
        <v>5</v>
      </c>
      <c r="C89" s="41">
        <v>3</v>
      </c>
      <c r="D89" s="41">
        <v>13</v>
      </c>
      <c r="E89" s="41">
        <v>17</v>
      </c>
      <c r="F89" s="41">
        <v>18</v>
      </c>
      <c r="G89" s="41">
        <v>7</v>
      </c>
      <c r="H89" s="41">
        <v>3</v>
      </c>
      <c r="I89" s="41">
        <v>6</v>
      </c>
      <c r="J89" s="41">
        <v>24</v>
      </c>
      <c r="K89" s="41">
        <v>34</v>
      </c>
      <c r="L89" s="41">
        <v>8</v>
      </c>
      <c r="M89" s="41">
        <v>8</v>
      </c>
      <c r="N89" s="41">
        <v>14</v>
      </c>
      <c r="O89" s="41">
        <v>59</v>
      </c>
      <c r="P89" s="41">
        <v>40</v>
      </c>
      <c r="Q89" s="41">
        <v>5</v>
      </c>
      <c r="R89" s="41">
        <v>12</v>
      </c>
      <c r="S89" s="41">
        <v>17</v>
      </c>
      <c r="T89" s="41">
        <v>92</v>
      </c>
      <c r="U89" s="41">
        <v>56</v>
      </c>
      <c r="V89" s="41">
        <v>2</v>
      </c>
      <c r="W89" s="41">
        <v>24</v>
      </c>
      <c r="X89" s="41">
        <v>28</v>
      </c>
      <c r="Y89" s="41">
        <v>103</v>
      </c>
      <c r="Z89" s="41">
        <v>50</v>
      </c>
      <c r="AA89" s="41">
        <v>2</v>
      </c>
      <c r="AB89" s="41">
        <v>35</v>
      </c>
      <c r="AC89" s="41">
        <v>41</v>
      </c>
      <c r="AD89" s="41">
        <v>82</v>
      </c>
      <c r="AE89" s="41">
        <v>17</v>
      </c>
      <c r="AF89" s="41"/>
      <c r="AG89" s="41">
        <v>14</v>
      </c>
      <c r="AH89" s="41">
        <v>12</v>
      </c>
      <c r="AI89" s="41">
        <v>22</v>
      </c>
      <c r="AJ89" s="41">
        <v>1</v>
      </c>
      <c r="AK89" s="41">
        <v>23</v>
      </c>
      <c r="AL89" s="41">
        <v>8</v>
      </c>
      <c r="AM89" s="41">
        <v>3</v>
      </c>
      <c r="AN89" s="41"/>
      <c r="AO89" s="41">
        <v>33</v>
      </c>
      <c r="AP89" s="41">
        <v>9</v>
      </c>
      <c r="AQ89" s="41">
        <v>4</v>
      </c>
      <c r="AR89" s="41"/>
      <c r="AS89" s="41"/>
      <c r="AT89" s="41"/>
      <c r="AU89" s="41">
        <v>949</v>
      </c>
    </row>
    <row r="90" spans="1:47" x14ac:dyDescent="0.15">
      <c r="B90">
        <v>6</v>
      </c>
      <c r="C90" s="41"/>
      <c r="D90" s="41">
        <v>4</v>
      </c>
      <c r="E90" s="41">
        <v>10</v>
      </c>
      <c r="F90" s="41">
        <v>7</v>
      </c>
      <c r="G90" s="41">
        <v>2</v>
      </c>
      <c r="H90" s="41"/>
      <c r="I90" s="41">
        <v>6</v>
      </c>
      <c r="J90" s="41">
        <v>17</v>
      </c>
      <c r="K90" s="41">
        <v>12</v>
      </c>
      <c r="L90" s="41">
        <v>2</v>
      </c>
      <c r="M90" s="41"/>
      <c r="N90" s="41">
        <v>5</v>
      </c>
      <c r="O90" s="41">
        <v>43</v>
      </c>
      <c r="P90" s="41">
        <v>29</v>
      </c>
      <c r="Q90" s="41">
        <v>5</v>
      </c>
      <c r="R90" s="41">
        <v>9</v>
      </c>
      <c r="S90" s="41">
        <v>25</v>
      </c>
      <c r="T90" s="41">
        <v>60</v>
      </c>
      <c r="U90" s="41">
        <v>34</v>
      </c>
      <c r="V90" s="41">
        <v>4</v>
      </c>
      <c r="W90" s="41">
        <v>21</v>
      </c>
      <c r="X90" s="41">
        <v>19</v>
      </c>
      <c r="Y90" s="41">
        <v>90</v>
      </c>
      <c r="Z90" s="41">
        <v>27</v>
      </c>
      <c r="AA90" s="41"/>
      <c r="AB90" s="41">
        <v>24</v>
      </c>
      <c r="AC90" s="41">
        <v>35</v>
      </c>
      <c r="AD90" s="41">
        <v>62</v>
      </c>
      <c r="AE90" s="41">
        <v>18</v>
      </c>
      <c r="AF90" s="41"/>
      <c r="AG90" s="41">
        <v>32</v>
      </c>
      <c r="AH90" s="41">
        <v>7</v>
      </c>
      <c r="AI90" s="41">
        <v>21</v>
      </c>
      <c r="AJ90" s="41"/>
      <c r="AK90" s="41">
        <v>26</v>
      </c>
      <c r="AL90" s="41">
        <v>4</v>
      </c>
      <c r="AM90" s="41">
        <v>2</v>
      </c>
      <c r="AN90" s="41"/>
      <c r="AO90" s="41">
        <v>36</v>
      </c>
      <c r="AP90" s="41">
        <v>3</v>
      </c>
      <c r="AQ90" s="41"/>
      <c r="AR90" s="41">
        <v>1</v>
      </c>
      <c r="AS90" s="41"/>
      <c r="AT90" s="41"/>
      <c r="AU90" s="41">
        <v>702</v>
      </c>
    </row>
    <row r="91" spans="1:47" x14ac:dyDescent="0.15">
      <c r="B91">
        <v>7</v>
      </c>
      <c r="C91" s="41"/>
      <c r="D91" s="41">
        <v>4</v>
      </c>
      <c r="E91" s="41">
        <v>18</v>
      </c>
      <c r="F91" s="41">
        <v>10</v>
      </c>
      <c r="G91" s="41"/>
      <c r="H91" s="41"/>
      <c r="I91" s="41"/>
      <c r="J91" s="41">
        <v>21</v>
      </c>
      <c r="K91" s="41">
        <v>17</v>
      </c>
      <c r="L91" s="41">
        <v>2</v>
      </c>
      <c r="M91" s="41">
        <v>1</v>
      </c>
      <c r="N91" s="41">
        <v>8</v>
      </c>
      <c r="O91" s="41">
        <v>41</v>
      </c>
      <c r="P91" s="41">
        <v>16</v>
      </c>
      <c r="Q91" s="41">
        <v>1</v>
      </c>
      <c r="R91" s="41">
        <v>19</v>
      </c>
      <c r="S91" s="41">
        <v>20</v>
      </c>
      <c r="T91" s="41">
        <v>52</v>
      </c>
      <c r="U91" s="41">
        <v>45</v>
      </c>
      <c r="V91" s="41">
        <v>5</v>
      </c>
      <c r="W91" s="41">
        <v>29</v>
      </c>
      <c r="X91" s="41">
        <v>38</v>
      </c>
      <c r="Y91" s="41">
        <v>88</v>
      </c>
      <c r="Z91" s="41">
        <v>37</v>
      </c>
      <c r="AA91" s="41"/>
      <c r="AB91" s="41">
        <v>46</v>
      </c>
      <c r="AC91" s="41">
        <v>51</v>
      </c>
      <c r="AD91" s="41">
        <v>46</v>
      </c>
      <c r="AE91" s="41">
        <v>13</v>
      </c>
      <c r="AF91" s="41"/>
      <c r="AG91" s="41">
        <v>27</v>
      </c>
      <c r="AH91" s="41">
        <v>20</v>
      </c>
      <c r="AI91" s="41">
        <v>12</v>
      </c>
      <c r="AJ91" s="41"/>
      <c r="AK91" s="41">
        <v>42</v>
      </c>
      <c r="AL91" s="41">
        <v>6</v>
      </c>
      <c r="AM91" s="41">
        <v>8</v>
      </c>
      <c r="AN91" s="41"/>
      <c r="AO91" s="41">
        <v>49</v>
      </c>
      <c r="AP91" s="41">
        <v>3</v>
      </c>
      <c r="AQ91" s="41">
        <v>1</v>
      </c>
      <c r="AR91" s="41"/>
      <c r="AS91" s="41"/>
      <c r="AT91" s="41"/>
      <c r="AU91" s="41">
        <v>796</v>
      </c>
    </row>
    <row r="92" spans="1:47" x14ac:dyDescent="0.15">
      <c r="B92">
        <v>8</v>
      </c>
      <c r="C92" s="41">
        <v>2</v>
      </c>
      <c r="D92" s="41">
        <v>2</v>
      </c>
      <c r="E92" s="41">
        <v>11</v>
      </c>
      <c r="F92" s="41">
        <v>6</v>
      </c>
      <c r="G92" s="41">
        <v>3</v>
      </c>
      <c r="H92" s="41">
        <v>2</v>
      </c>
      <c r="I92" s="41">
        <v>7</v>
      </c>
      <c r="J92" s="41">
        <v>16</v>
      </c>
      <c r="K92" s="41">
        <v>18</v>
      </c>
      <c r="L92" s="41">
        <v>4</v>
      </c>
      <c r="M92" s="41">
        <v>16</v>
      </c>
      <c r="N92" s="41">
        <v>14</v>
      </c>
      <c r="O92" s="41">
        <v>36</v>
      </c>
      <c r="P92" s="41">
        <v>27</v>
      </c>
      <c r="Q92" s="41">
        <v>4</v>
      </c>
      <c r="R92" s="41">
        <v>29</v>
      </c>
      <c r="S92" s="41">
        <v>31</v>
      </c>
      <c r="T92" s="41">
        <v>80</v>
      </c>
      <c r="U92" s="41">
        <v>39</v>
      </c>
      <c r="V92" s="41">
        <v>5</v>
      </c>
      <c r="W92" s="41">
        <v>26</v>
      </c>
      <c r="X92" s="41">
        <v>36</v>
      </c>
      <c r="Y92" s="41">
        <v>86</v>
      </c>
      <c r="Z92" s="41">
        <v>25</v>
      </c>
      <c r="AA92" s="41"/>
      <c r="AB92" s="41">
        <v>43</v>
      </c>
      <c r="AC92" s="41">
        <v>35</v>
      </c>
      <c r="AD92" s="41">
        <v>59</v>
      </c>
      <c r="AE92" s="41">
        <v>16</v>
      </c>
      <c r="AF92" s="41"/>
      <c r="AG92" s="41">
        <v>26</v>
      </c>
      <c r="AH92" s="41">
        <v>18</v>
      </c>
      <c r="AI92" s="41">
        <v>20</v>
      </c>
      <c r="AJ92" s="41"/>
      <c r="AK92" s="41">
        <v>25</v>
      </c>
      <c r="AL92" s="41">
        <v>8</v>
      </c>
      <c r="AM92" s="41">
        <v>3</v>
      </c>
      <c r="AN92" s="41"/>
      <c r="AO92" s="41">
        <v>47</v>
      </c>
      <c r="AP92" s="41">
        <v>7</v>
      </c>
      <c r="AQ92" s="41">
        <v>1</v>
      </c>
      <c r="AR92" s="41">
        <v>1</v>
      </c>
      <c r="AS92" s="41"/>
      <c r="AT92" s="41"/>
      <c r="AU92" s="41">
        <v>834</v>
      </c>
    </row>
    <row r="93" spans="1:47" x14ac:dyDescent="0.15">
      <c r="B93">
        <v>9</v>
      </c>
      <c r="C93" s="41">
        <v>2</v>
      </c>
      <c r="D93" s="41">
        <v>2</v>
      </c>
      <c r="E93" s="41">
        <v>5</v>
      </c>
      <c r="F93" s="41">
        <v>5</v>
      </c>
      <c r="G93" s="41">
        <v>2</v>
      </c>
      <c r="H93" s="41">
        <v>3</v>
      </c>
      <c r="I93" s="41">
        <v>9</v>
      </c>
      <c r="J93" s="41">
        <v>15</v>
      </c>
      <c r="K93" s="41">
        <v>14</v>
      </c>
      <c r="L93" s="41">
        <v>3</v>
      </c>
      <c r="M93" s="41">
        <v>6</v>
      </c>
      <c r="N93" s="41">
        <v>19</v>
      </c>
      <c r="O93" s="41">
        <v>39</v>
      </c>
      <c r="P93" s="41">
        <v>7</v>
      </c>
      <c r="Q93" s="41">
        <v>6</v>
      </c>
      <c r="R93" s="41">
        <v>27</v>
      </c>
      <c r="S93" s="41">
        <v>29</v>
      </c>
      <c r="T93" s="41">
        <v>84</v>
      </c>
      <c r="U93" s="41">
        <v>28</v>
      </c>
      <c r="V93" s="41">
        <v>1</v>
      </c>
      <c r="W93" s="41">
        <v>29</v>
      </c>
      <c r="X93" s="41">
        <v>51</v>
      </c>
      <c r="Y93" s="41">
        <v>78</v>
      </c>
      <c r="Z93" s="41">
        <v>22</v>
      </c>
      <c r="AA93" s="41"/>
      <c r="AB93" s="41">
        <v>49</v>
      </c>
      <c r="AC93" s="41">
        <v>65</v>
      </c>
      <c r="AD93" s="41">
        <v>71</v>
      </c>
      <c r="AE93" s="41">
        <v>19</v>
      </c>
      <c r="AF93" s="41"/>
      <c r="AG93" s="41">
        <v>31</v>
      </c>
      <c r="AH93" s="41">
        <v>18</v>
      </c>
      <c r="AI93" s="41">
        <v>11</v>
      </c>
      <c r="AJ93" s="41">
        <v>3</v>
      </c>
      <c r="AK93" s="41">
        <v>38</v>
      </c>
      <c r="AL93" s="41">
        <v>6</v>
      </c>
      <c r="AM93" s="41">
        <v>10</v>
      </c>
      <c r="AN93" s="41"/>
      <c r="AO93" s="41">
        <v>68</v>
      </c>
      <c r="AP93" s="41">
        <v>7</v>
      </c>
      <c r="AQ93" s="41">
        <v>1</v>
      </c>
      <c r="AR93" s="41"/>
      <c r="AS93" s="41"/>
      <c r="AT93" s="41"/>
      <c r="AU93" s="41">
        <v>883</v>
      </c>
    </row>
    <row r="94" spans="1:47" x14ac:dyDescent="0.15">
      <c r="B94">
        <v>10</v>
      </c>
      <c r="C94" s="41">
        <v>1</v>
      </c>
      <c r="D94" s="41">
        <v>3</v>
      </c>
      <c r="E94" s="41">
        <v>14</v>
      </c>
      <c r="F94" s="41">
        <v>5</v>
      </c>
      <c r="G94" s="41">
        <v>3</v>
      </c>
      <c r="H94" s="41">
        <v>5</v>
      </c>
      <c r="I94" s="41">
        <v>13</v>
      </c>
      <c r="J94" s="41">
        <v>18</v>
      </c>
      <c r="K94" s="41">
        <v>10</v>
      </c>
      <c r="L94" s="41">
        <v>3</v>
      </c>
      <c r="M94" s="41">
        <v>15</v>
      </c>
      <c r="N94" s="41">
        <v>37</v>
      </c>
      <c r="O94" s="41">
        <v>64</v>
      </c>
      <c r="P94" s="41">
        <v>27</v>
      </c>
      <c r="Q94" s="41">
        <v>5</v>
      </c>
      <c r="R94" s="41">
        <v>45</v>
      </c>
      <c r="S94" s="41">
        <v>72</v>
      </c>
      <c r="T94" s="41">
        <v>116</v>
      </c>
      <c r="U94" s="41">
        <v>34</v>
      </c>
      <c r="V94" s="41">
        <v>2</v>
      </c>
      <c r="W94" s="41">
        <v>55</v>
      </c>
      <c r="X94" s="41">
        <v>64</v>
      </c>
      <c r="Y94" s="41">
        <v>99</v>
      </c>
      <c r="Z94" s="41">
        <v>29</v>
      </c>
      <c r="AA94" s="41">
        <v>2</v>
      </c>
      <c r="AB94" s="41">
        <v>78</v>
      </c>
      <c r="AC94" s="41">
        <v>91</v>
      </c>
      <c r="AD94" s="41">
        <v>73</v>
      </c>
      <c r="AE94" s="41">
        <v>15</v>
      </c>
      <c r="AF94" s="41">
        <v>1</v>
      </c>
      <c r="AG94" s="41">
        <v>61</v>
      </c>
      <c r="AH94" s="41">
        <v>39</v>
      </c>
      <c r="AI94" s="41">
        <v>16</v>
      </c>
      <c r="AJ94" s="41">
        <v>1</v>
      </c>
      <c r="AK94" s="41">
        <v>65</v>
      </c>
      <c r="AL94" s="41">
        <v>16</v>
      </c>
      <c r="AM94" s="41">
        <v>9</v>
      </c>
      <c r="AN94" s="41"/>
      <c r="AO94" s="41">
        <v>71</v>
      </c>
      <c r="AP94" s="41">
        <v>8</v>
      </c>
      <c r="AQ94" s="41">
        <v>1</v>
      </c>
      <c r="AR94" s="41"/>
      <c r="AS94" s="41"/>
      <c r="AT94" s="41"/>
      <c r="AU94" s="41">
        <v>1286</v>
      </c>
    </row>
    <row r="95" spans="1:47" x14ac:dyDescent="0.15">
      <c r="B95">
        <v>11</v>
      </c>
      <c r="C95" s="41">
        <v>3</v>
      </c>
      <c r="D95" s="41">
        <v>7</v>
      </c>
      <c r="E95" s="41">
        <v>13</v>
      </c>
      <c r="F95" s="41">
        <v>5</v>
      </c>
      <c r="G95" s="41">
        <v>3</v>
      </c>
      <c r="H95" s="41">
        <v>3</v>
      </c>
      <c r="I95" s="41">
        <v>14</v>
      </c>
      <c r="J95" s="41">
        <v>28</v>
      </c>
      <c r="K95" s="41">
        <v>18</v>
      </c>
      <c r="L95" s="41">
        <v>4</v>
      </c>
      <c r="M95" s="41">
        <v>26</v>
      </c>
      <c r="N95" s="41">
        <v>37</v>
      </c>
      <c r="O95" s="41">
        <v>68</v>
      </c>
      <c r="P95" s="41">
        <v>24</v>
      </c>
      <c r="Q95" s="41">
        <v>4</v>
      </c>
      <c r="R95" s="41">
        <v>55</v>
      </c>
      <c r="S95" s="41">
        <v>67</v>
      </c>
      <c r="T95" s="41">
        <v>90</v>
      </c>
      <c r="U95" s="41">
        <v>39</v>
      </c>
      <c r="V95" s="41">
        <v>1</v>
      </c>
      <c r="W95" s="41">
        <v>70</v>
      </c>
      <c r="X95" s="41">
        <v>86</v>
      </c>
      <c r="Y95" s="41">
        <v>117</v>
      </c>
      <c r="Z95" s="41">
        <v>18</v>
      </c>
      <c r="AA95" s="41">
        <v>1</v>
      </c>
      <c r="AB95" s="41">
        <v>96</v>
      </c>
      <c r="AC95" s="41">
        <v>80</v>
      </c>
      <c r="AD95" s="41">
        <v>83</v>
      </c>
      <c r="AE95" s="41">
        <v>14</v>
      </c>
      <c r="AF95" s="41">
        <v>1</v>
      </c>
      <c r="AG95" s="41">
        <v>48</v>
      </c>
      <c r="AH95" s="41">
        <v>30</v>
      </c>
      <c r="AI95" s="41">
        <v>21</v>
      </c>
      <c r="AJ95" s="41">
        <v>1</v>
      </c>
      <c r="AK95" s="41">
        <v>65</v>
      </c>
      <c r="AL95" s="41">
        <v>21</v>
      </c>
      <c r="AM95" s="41">
        <v>5</v>
      </c>
      <c r="AN95" s="41"/>
      <c r="AO95" s="41">
        <v>81</v>
      </c>
      <c r="AP95" s="41">
        <v>8</v>
      </c>
      <c r="AQ95" s="41">
        <v>1</v>
      </c>
      <c r="AR95" s="41"/>
      <c r="AS95" s="41"/>
      <c r="AT95" s="41"/>
      <c r="AU95" s="41">
        <v>1356</v>
      </c>
    </row>
    <row r="96" spans="1:47" x14ac:dyDescent="0.15">
      <c r="B96">
        <v>12</v>
      </c>
      <c r="C96" s="41">
        <v>1</v>
      </c>
      <c r="D96" s="41">
        <v>5</v>
      </c>
      <c r="E96" s="41">
        <v>20</v>
      </c>
      <c r="F96" s="41">
        <v>12</v>
      </c>
      <c r="G96" s="41">
        <v>1</v>
      </c>
      <c r="H96" s="41">
        <v>7</v>
      </c>
      <c r="I96" s="41">
        <v>15</v>
      </c>
      <c r="J96" s="41">
        <v>36</v>
      </c>
      <c r="K96" s="41">
        <v>18</v>
      </c>
      <c r="L96" s="41">
        <v>3</v>
      </c>
      <c r="M96" s="41">
        <v>16</v>
      </c>
      <c r="N96" s="41">
        <v>20</v>
      </c>
      <c r="O96" s="41">
        <v>55</v>
      </c>
      <c r="P96" s="41">
        <v>23</v>
      </c>
      <c r="Q96" s="41">
        <v>7</v>
      </c>
      <c r="R96" s="41">
        <v>27</v>
      </c>
      <c r="S96" s="41">
        <v>37</v>
      </c>
      <c r="T96" s="41">
        <v>73</v>
      </c>
      <c r="U96" s="41">
        <v>25</v>
      </c>
      <c r="V96" s="41">
        <v>2</v>
      </c>
      <c r="W96" s="41">
        <v>45</v>
      </c>
      <c r="X96" s="41">
        <v>60</v>
      </c>
      <c r="Y96" s="41">
        <v>58</v>
      </c>
      <c r="Z96" s="41">
        <v>14</v>
      </c>
      <c r="AA96" s="41"/>
      <c r="AB96" s="41">
        <v>61</v>
      </c>
      <c r="AC96" s="41">
        <v>74</v>
      </c>
      <c r="AD96" s="41">
        <v>75</v>
      </c>
      <c r="AE96" s="41">
        <v>13</v>
      </c>
      <c r="AF96" s="41"/>
      <c r="AG96" s="41">
        <v>46</v>
      </c>
      <c r="AH96" s="41">
        <v>39</v>
      </c>
      <c r="AI96" s="41">
        <v>13</v>
      </c>
      <c r="AJ96" s="41"/>
      <c r="AK96" s="41">
        <v>58</v>
      </c>
      <c r="AL96" s="41">
        <v>18</v>
      </c>
      <c r="AM96" s="41">
        <v>5</v>
      </c>
      <c r="AN96" s="41"/>
      <c r="AO96" s="41">
        <v>78</v>
      </c>
      <c r="AP96" s="41">
        <v>5</v>
      </c>
      <c r="AQ96" s="41"/>
      <c r="AR96" s="41"/>
      <c r="AS96" s="41"/>
      <c r="AT96" s="41"/>
      <c r="AU96" s="41">
        <v>1065</v>
      </c>
    </row>
    <row r="97" spans="1:47" x14ac:dyDescent="0.15">
      <c r="A97" t="s">
        <v>76</v>
      </c>
      <c r="C97" s="41">
        <v>19</v>
      </c>
      <c r="D97" s="41">
        <v>66</v>
      </c>
      <c r="E97" s="41">
        <v>180</v>
      </c>
      <c r="F97" s="41">
        <v>130</v>
      </c>
      <c r="G97" s="41">
        <v>39</v>
      </c>
      <c r="H97" s="41">
        <v>33</v>
      </c>
      <c r="I97" s="41">
        <v>92</v>
      </c>
      <c r="J97" s="41">
        <v>296</v>
      </c>
      <c r="K97" s="41">
        <v>249</v>
      </c>
      <c r="L97" s="41">
        <v>53</v>
      </c>
      <c r="M97" s="41">
        <v>115</v>
      </c>
      <c r="N97" s="41">
        <v>241</v>
      </c>
      <c r="O97" s="41">
        <v>651</v>
      </c>
      <c r="P97" s="41">
        <v>363</v>
      </c>
      <c r="Q97" s="41">
        <v>58</v>
      </c>
      <c r="R97" s="41">
        <v>292</v>
      </c>
      <c r="S97" s="41">
        <v>470</v>
      </c>
      <c r="T97" s="41">
        <v>1052</v>
      </c>
      <c r="U97" s="41">
        <v>491</v>
      </c>
      <c r="V97" s="41">
        <v>37</v>
      </c>
      <c r="W97" s="41">
        <v>412</v>
      </c>
      <c r="X97" s="41">
        <v>585</v>
      </c>
      <c r="Y97" s="41">
        <v>1142</v>
      </c>
      <c r="Z97" s="41">
        <v>388</v>
      </c>
      <c r="AA97" s="41">
        <v>18</v>
      </c>
      <c r="AB97" s="41">
        <v>594</v>
      </c>
      <c r="AC97" s="41">
        <v>693</v>
      </c>
      <c r="AD97" s="41">
        <v>940</v>
      </c>
      <c r="AE97" s="41">
        <v>208</v>
      </c>
      <c r="AF97" s="41">
        <v>3</v>
      </c>
      <c r="AG97" s="41">
        <v>385</v>
      </c>
      <c r="AH97" s="41">
        <v>280</v>
      </c>
      <c r="AI97" s="41">
        <v>231</v>
      </c>
      <c r="AJ97" s="41">
        <v>14</v>
      </c>
      <c r="AK97" s="41">
        <v>483</v>
      </c>
      <c r="AL97" s="41">
        <v>145</v>
      </c>
      <c r="AM97" s="41">
        <v>64</v>
      </c>
      <c r="AN97" s="41">
        <v>2</v>
      </c>
      <c r="AO97" s="41">
        <v>666</v>
      </c>
      <c r="AP97" s="41">
        <v>72</v>
      </c>
      <c r="AQ97" s="41">
        <v>15</v>
      </c>
      <c r="AR97" s="41">
        <v>2</v>
      </c>
      <c r="AS97" s="41"/>
      <c r="AT97" s="41"/>
      <c r="AU97" s="41">
        <v>12269</v>
      </c>
    </row>
    <row r="98" spans="1:47" x14ac:dyDescent="0.15">
      <c r="A98" t="s">
        <v>77</v>
      </c>
      <c r="B98">
        <v>1</v>
      </c>
      <c r="C98" s="41">
        <v>1</v>
      </c>
      <c r="D98" s="41">
        <v>3</v>
      </c>
      <c r="E98" s="41">
        <v>8</v>
      </c>
      <c r="F98" s="41">
        <v>10</v>
      </c>
      <c r="G98" s="41">
        <v>11</v>
      </c>
      <c r="H98" s="41">
        <v>4</v>
      </c>
      <c r="I98" s="41">
        <v>3</v>
      </c>
      <c r="J98" s="41">
        <v>56</v>
      </c>
      <c r="K98" s="41">
        <v>56</v>
      </c>
      <c r="L98" s="41">
        <v>38</v>
      </c>
      <c r="M98" s="41"/>
      <c r="N98" s="41"/>
      <c r="O98" s="41"/>
      <c r="P98" s="41"/>
      <c r="Q98" s="41"/>
      <c r="R98" s="41">
        <v>45</v>
      </c>
      <c r="S98" s="41">
        <v>48</v>
      </c>
      <c r="T98" s="41">
        <v>65</v>
      </c>
      <c r="U98" s="41">
        <v>39</v>
      </c>
      <c r="V98" s="41">
        <v>24</v>
      </c>
      <c r="W98" s="41"/>
      <c r="X98" s="41"/>
      <c r="Y98" s="41"/>
      <c r="Z98" s="41"/>
      <c r="AA98" s="41"/>
      <c r="AB98" s="41">
        <v>41</v>
      </c>
      <c r="AC98" s="41">
        <v>5</v>
      </c>
      <c r="AD98" s="41">
        <v>6</v>
      </c>
      <c r="AE98" s="41">
        <v>5</v>
      </c>
      <c r="AF98" s="41">
        <v>1</v>
      </c>
      <c r="AG98" s="41">
        <v>10</v>
      </c>
      <c r="AH98" s="41"/>
      <c r="AI98" s="41"/>
      <c r="AJ98" s="41"/>
      <c r="AK98" s="41"/>
      <c r="AL98" s="41"/>
      <c r="AM98" s="41"/>
      <c r="AN98" s="41"/>
      <c r="AO98" s="41"/>
      <c r="AP98" s="41"/>
      <c r="AQ98" s="41"/>
      <c r="AR98" s="41"/>
      <c r="AS98" s="41"/>
      <c r="AT98" s="41"/>
      <c r="AU98" s="41">
        <v>479</v>
      </c>
    </row>
    <row r="99" spans="1:47" x14ac:dyDescent="0.15">
      <c r="B99">
        <v>2</v>
      </c>
      <c r="C99" s="41"/>
      <c r="D99" s="41"/>
      <c r="E99" s="41">
        <v>9</v>
      </c>
      <c r="F99" s="41">
        <v>10</v>
      </c>
      <c r="G99" s="41">
        <v>7</v>
      </c>
      <c r="H99" s="41">
        <v>7</v>
      </c>
      <c r="I99" s="41">
        <v>11</v>
      </c>
      <c r="J99" s="41">
        <v>62</v>
      </c>
      <c r="K99" s="41">
        <v>27</v>
      </c>
      <c r="L99" s="41">
        <v>43</v>
      </c>
      <c r="M99" s="41"/>
      <c r="N99" s="41"/>
      <c r="O99" s="41"/>
      <c r="P99" s="41"/>
      <c r="Q99" s="41"/>
      <c r="R99" s="41">
        <v>59</v>
      </c>
      <c r="S99" s="41">
        <v>60</v>
      </c>
      <c r="T99" s="41">
        <v>90</v>
      </c>
      <c r="U99" s="41">
        <v>42</v>
      </c>
      <c r="V99" s="41">
        <v>28</v>
      </c>
      <c r="W99" s="41"/>
      <c r="X99" s="41"/>
      <c r="Y99" s="41"/>
      <c r="Z99" s="41"/>
      <c r="AA99" s="41"/>
      <c r="AB99" s="41">
        <v>52</v>
      </c>
      <c r="AC99" s="41">
        <v>22</v>
      </c>
      <c r="AD99" s="41">
        <v>7</v>
      </c>
      <c r="AE99" s="41">
        <v>2</v>
      </c>
      <c r="AF99" s="41"/>
      <c r="AG99" s="41">
        <v>16</v>
      </c>
      <c r="AH99" s="41">
        <v>1</v>
      </c>
      <c r="AI99" s="41"/>
      <c r="AJ99" s="41"/>
      <c r="AK99" s="41"/>
      <c r="AL99" s="41"/>
      <c r="AM99" s="41"/>
      <c r="AN99" s="41"/>
      <c r="AO99" s="41"/>
      <c r="AP99" s="41"/>
      <c r="AQ99" s="41"/>
      <c r="AR99" s="41"/>
      <c r="AS99" s="41"/>
      <c r="AT99" s="41"/>
      <c r="AU99" s="41">
        <v>555</v>
      </c>
    </row>
    <row r="100" spans="1:47" x14ac:dyDescent="0.15">
      <c r="B100">
        <v>3</v>
      </c>
      <c r="C100" s="41"/>
      <c r="D100" s="41">
        <v>4</v>
      </c>
      <c r="E100" s="41">
        <v>14</v>
      </c>
      <c r="F100" s="41">
        <v>19</v>
      </c>
      <c r="G100" s="41">
        <v>14</v>
      </c>
      <c r="H100" s="41">
        <v>17</v>
      </c>
      <c r="I100" s="41">
        <v>22</v>
      </c>
      <c r="J100" s="41">
        <v>64</v>
      </c>
      <c r="K100" s="41">
        <v>91</v>
      </c>
      <c r="L100" s="41">
        <v>92</v>
      </c>
      <c r="M100" s="41"/>
      <c r="N100" s="41"/>
      <c r="O100" s="41"/>
      <c r="P100" s="41"/>
      <c r="Q100" s="41"/>
      <c r="R100" s="41">
        <v>64</v>
      </c>
      <c r="S100" s="41">
        <v>52</v>
      </c>
      <c r="T100" s="41">
        <v>74</v>
      </c>
      <c r="U100" s="41">
        <v>50</v>
      </c>
      <c r="V100" s="41">
        <v>32</v>
      </c>
      <c r="W100" s="41"/>
      <c r="X100" s="41"/>
      <c r="Y100" s="41"/>
      <c r="Z100" s="41"/>
      <c r="AA100" s="41"/>
      <c r="AB100" s="41">
        <v>36</v>
      </c>
      <c r="AC100" s="41">
        <v>5</v>
      </c>
      <c r="AD100" s="41">
        <v>2</v>
      </c>
      <c r="AE100" s="41">
        <v>1</v>
      </c>
      <c r="AF100" s="41"/>
      <c r="AG100" s="41">
        <v>10</v>
      </c>
      <c r="AH100" s="41"/>
      <c r="AI100" s="41"/>
      <c r="AJ100" s="41"/>
      <c r="AK100" s="41"/>
      <c r="AL100" s="41"/>
      <c r="AM100" s="41"/>
      <c r="AN100" s="41"/>
      <c r="AO100" s="41"/>
      <c r="AP100" s="41"/>
      <c r="AQ100" s="41"/>
      <c r="AR100" s="41"/>
      <c r="AS100" s="41"/>
      <c r="AT100" s="41"/>
      <c r="AU100" s="41">
        <v>663</v>
      </c>
    </row>
    <row r="101" spans="1:47" x14ac:dyDescent="0.15">
      <c r="B101">
        <v>4</v>
      </c>
      <c r="C101" s="41">
        <v>1</v>
      </c>
      <c r="D101" s="41">
        <v>1</v>
      </c>
      <c r="E101" s="41">
        <v>10</v>
      </c>
      <c r="F101" s="41">
        <v>8</v>
      </c>
      <c r="G101" s="41">
        <v>5</v>
      </c>
      <c r="H101" s="41">
        <v>15</v>
      </c>
      <c r="I101" s="41">
        <v>16</v>
      </c>
      <c r="J101" s="41">
        <v>64</v>
      </c>
      <c r="K101" s="41">
        <v>61</v>
      </c>
      <c r="L101" s="41">
        <v>72</v>
      </c>
      <c r="M101" s="41"/>
      <c r="N101" s="41"/>
      <c r="O101" s="41"/>
      <c r="P101" s="41"/>
      <c r="Q101" s="41"/>
      <c r="R101" s="41">
        <v>72</v>
      </c>
      <c r="S101" s="41">
        <v>51</v>
      </c>
      <c r="T101" s="41">
        <v>76</v>
      </c>
      <c r="U101" s="41">
        <v>46</v>
      </c>
      <c r="V101" s="41">
        <v>49</v>
      </c>
      <c r="W101" s="41"/>
      <c r="X101" s="41"/>
      <c r="Y101" s="41"/>
      <c r="Z101" s="41"/>
      <c r="AA101" s="41"/>
      <c r="AB101" s="41">
        <v>46</v>
      </c>
      <c r="AC101" s="41">
        <v>12</v>
      </c>
      <c r="AD101" s="41">
        <v>5</v>
      </c>
      <c r="AE101" s="41">
        <v>2</v>
      </c>
      <c r="AF101" s="41"/>
      <c r="AG101" s="41">
        <v>22</v>
      </c>
      <c r="AH101" s="41"/>
      <c r="AI101" s="41"/>
      <c r="AJ101" s="41"/>
      <c r="AK101" s="41"/>
      <c r="AL101" s="41"/>
      <c r="AM101" s="41"/>
      <c r="AN101" s="41"/>
      <c r="AO101" s="41"/>
      <c r="AP101" s="41"/>
      <c r="AQ101" s="41"/>
      <c r="AR101" s="41"/>
      <c r="AS101" s="41"/>
      <c r="AT101" s="41"/>
      <c r="AU101" s="41">
        <v>634</v>
      </c>
    </row>
    <row r="102" spans="1:47" x14ac:dyDescent="0.15">
      <c r="B102">
        <v>5</v>
      </c>
      <c r="C102" s="41">
        <v>1</v>
      </c>
      <c r="D102" s="41">
        <v>2</v>
      </c>
      <c r="E102" s="41">
        <v>5</v>
      </c>
      <c r="F102" s="41">
        <v>10</v>
      </c>
      <c r="G102" s="41">
        <v>10</v>
      </c>
      <c r="H102" s="41">
        <v>10</v>
      </c>
      <c r="I102" s="41">
        <v>18</v>
      </c>
      <c r="J102" s="41">
        <v>64</v>
      </c>
      <c r="K102" s="41">
        <v>58</v>
      </c>
      <c r="L102" s="41">
        <v>65</v>
      </c>
      <c r="M102" s="41"/>
      <c r="N102" s="41"/>
      <c r="O102" s="41"/>
      <c r="P102" s="41"/>
      <c r="Q102" s="41"/>
      <c r="R102" s="41">
        <v>50</v>
      </c>
      <c r="S102" s="41">
        <v>59</v>
      </c>
      <c r="T102" s="41">
        <v>66</v>
      </c>
      <c r="U102" s="41">
        <v>32</v>
      </c>
      <c r="V102" s="41">
        <v>30</v>
      </c>
      <c r="W102" s="41"/>
      <c r="X102" s="41"/>
      <c r="Y102" s="41"/>
      <c r="Z102" s="41"/>
      <c r="AA102" s="41"/>
      <c r="AB102" s="41">
        <v>34</v>
      </c>
      <c r="AC102" s="41">
        <v>6</v>
      </c>
      <c r="AD102" s="41">
        <v>3</v>
      </c>
      <c r="AE102" s="41"/>
      <c r="AF102" s="41"/>
      <c r="AG102" s="41">
        <v>10</v>
      </c>
      <c r="AH102" s="41"/>
      <c r="AI102" s="41"/>
      <c r="AJ102" s="41"/>
      <c r="AK102" s="41"/>
      <c r="AL102" s="41"/>
      <c r="AM102" s="41"/>
      <c r="AN102" s="41"/>
      <c r="AO102" s="41"/>
      <c r="AP102" s="41"/>
      <c r="AQ102" s="41"/>
      <c r="AR102" s="41"/>
      <c r="AS102" s="41"/>
      <c r="AT102" s="41"/>
      <c r="AU102" s="41">
        <v>533</v>
      </c>
    </row>
    <row r="103" spans="1:47" x14ac:dyDescent="0.15">
      <c r="B103">
        <v>6</v>
      </c>
      <c r="C103" s="41">
        <v>1</v>
      </c>
      <c r="D103" s="41">
        <v>2</v>
      </c>
      <c r="E103" s="41">
        <v>8</v>
      </c>
      <c r="F103" s="41">
        <v>12</v>
      </c>
      <c r="G103" s="41">
        <v>17</v>
      </c>
      <c r="H103" s="41">
        <v>19</v>
      </c>
      <c r="I103" s="41">
        <v>29</v>
      </c>
      <c r="J103" s="41">
        <v>78</v>
      </c>
      <c r="K103" s="41">
        <v>63</v>
      </c>
      <c r="L103" s="41">
        <v>78</v>
      </c>
      <c r="M103" s="41"/>
      <c r="N103" s="41"/>
      <c r="O103" s="41"/>
      <c r="P103" s="41"/>
      <c r="Q103" s="41"/>
      <c r="R103" s="41">
        <v>101</v>
      </c>
      <c r="S103" s="41">
        <v>69</v>
      </c>
      <c r="T103" s="41">
        <v>72</v>
      </c>
      <c r="U103" s="41">
        <v>41</v>
      </c>
      <c r="V103" s="41">
        <v>45</v>
      </c>
      <c r="W103" s="41"/>
      <c r="X103" s="41"/>
      <c r="Y103" s="41"/>
      <c r="Z103" s="41"/>
      <c r="AA103" s="41"/>
      <c r="AB103" s="41">
        <v>32</v>
      </c>
      <c r="AC103" s="41">
        <v>6</v>
      </c>
      <c r="AD103" s="41">
        <v>5</v>
      </c>
      <c r="AE103" s="41"/>
      <c r="AF103" s="41"/>
      <c r="AG103" s="41">
        <v>11</v>
      </c>
      <c r="AH103" s="41"/>
      <c r="AI103" s="41"/>
      <c r="AJ103" s="41"/>
      <c r="AK103" s="41"/>
      <c r="AL103" s="41"/>
      <c r="AM103" s="41"/>
      <c r="AN103" s="41"/>
      <c r="AO103" s="41"/>
      <c r="AP103" s="41"/>
      <c r="AQ103" s="41"/>
      <c r="AR103" s="41"/>
      <c r="AS103" s="41"/>
      <c r="AT103" s="41"/>
      <c r="AU103" s="41">
        <v>689</v>
      </c>
    </row>
    <row r="104" spans="1:47" x14ac:dyDescent="0.15">
      <c r="B104">
        <v>7</v>
      </c>
      <c r="C104" s="41">
        <v>1</v>
      </c>
      <c r="D104" s="41">
        <v>5</v>
      </c>
      <c r="E104" s="41">
        <v>8</v>
      </c>
      <c r="F104" s="41">
        <v>6</v>
      </c>
      <c r="G104" s="41">
        <v>9</v>
      </c>
      <c r="H104" s="41">
        <v>10</v>
      </c>
      <c r="I104" s="41">
        <v>18</v>
      </c>
      <c r="J104" s="41">
        <v>43</v>
      </c>
      <c r="K104" s="41">
        <v>57</v>
      </c>
      <c r="L104" s="41">
        <v>57</v>
      </c>
      <c r="M104" s="41"/>
      <c r="N104" s="41"/>
      <c r="O104" s="41"/>
      <c r="P104" s="41"/>
      <c r="Q104" s="41"/>
      <c r="R104" s="41">
        <v>53</v>
      </c>
      <c r="S104" s="41">
        <v>54</v>
      </c>
      <c r="T104" s="41">
        <v>67</v>
      </c>
      <c r="U104" s="41">
        <v>37</v>
      </c>
      <c r="V104" s="41">
        <v>24</v>
      </c>
      <c r="W104" s="41"/>
      <c r="X104" s="41"/>
      <c r="Y104" s="41"/>
      <c r="Z104" s="41"/>
      <c r="AA104" s="41"/>
      <c r="AB104" s="41">
        <v>48</v>
      </c>
      <c r="AC104" s="41">
        <v>7</v>
      </c>
      <c r="AD104" s="41">
        <v>1</v>
      </c>
      <c r="AE104" s="41">
        <v>1</v>
      </c>
      <c r="AF104" s="41"/>
      <c r="AG104" s="41">
        <v>13</v>
      </c>
      <c r="AH104" s="41"/>
      <c r="AI104" s="41"/>
      <c r="AJ104" s="41"/>
      <c r="AK104" s="41"/>
      <c r="AL104" s="41"/>
      <c r="AM104" s="41"/>
      <c r="AN104" s="41"/>
      <c r="AO104" s="41"/>
      <c r="AP104" s="41"/>
      <c r="AQ104" s="41"/>
      <c r="AR104" s="41"/>
      <c r="AS104" s="41"/>
      <c r="AT104" s="41"/>
      <c r="AU104" s="41">
        <v>519</v>
      </c>
    </row>
    <row r="105" spans="1:47" x14ac:dyDescent="0.15">
      <c r="B105">
        <v>8</v>
      </c>
      <c r="C105" s="41">
        <v>6</v>
      </c>
      <c r="D105" s="41">
        <v>2</v>
      </c>
      <c r="E105" s="41">
        <v>12</v>
      </c>
      <c r="F105" s="41">
        <v>13</v>
      </c>
      <c r="G105" s="41">
        <v>11</v>
      </c>
      <c r="H105" s="41">
        <v>35</v>
      </c>
      <c r="I105" s="41">
        <v>29</v>
      </c>
      <c r="J105" s="41">
        <v>78</v>
      </c>
      <c r="K105" s="41">
        <v>54</v>
      </c>
      <c r="L105" s="41">
        <v>47</v>
      </c>
      <c r="M105" s="41"/>
      <c r="N105" s="41"/>
      <c r="O105" s="41"/>
      <c r="P105" s="41"/>
      <c r="Q105" s="41"/>
      <c r="R105" s="41">
        <v>95</v>
      </c>
      <c r="S105" s="41">
        <v>93</v>
      </c>
      <c r="T105" s="41">
        <v>96</v>
      </c>
      <c r="U105" s="41">
        <v>48</v>
      </c>
      <c r="V105" s="41">
        <v>27</v>
      </c>
      <c r="W105" s="41"/>
      <c r="X105" s="41"/>
      <c r="Y105" s="41"/>
      <c r="Z105" s="41"/>
      <c r="AA105" s="41"/>
      <c r="AB105" s="41">
        <v>65</v>
      </c>
      <c r="AC105" s="41">
        <v>11</v>
      </c>
      <c r="AD105" s="41">
        <v>2</v>
      </c>
      <c r="AE105" s="41"/>
      <c r="AF105" s="41"/>
      <c r="AG105" s="41">
        <v>16</v>
      </c>
      <c r="AH105" s="41"/>
      <c r="AI105" s="41"/>
      <c r="AJ105" s="41"/>
      <c r="AK105" s="41"/>
      <c r="AL105" s="41"/>
      <c r="AM105" s="41"/>
      <c r="AN105" s="41"/>
      <c r="AO105" s="41"/>
      <c r="AP105" s="41"/>
      <c r="AQ105" s="41"/>
      <c r="AR105" s="41"/>
      <c r="AS105" s="41"/>
      <c r="AT105" s="41"/>
      <c r="AU105" s="41">
        <v>740</v>
      </c>
    </row>
    <row r="106" spans="1:47" x14ac:dyDescent="0.15">
      <c r="B106">
        <v>9</v>
      </c>
      <c r="C106" s="41">
        <v>1</v>
      </c>
      <c r="D106" s="41">
        <v>3</v>
      </c>
      <c r="E106" s="41">
        <v>14</v>
      </c>
      <c r="F106" s="41">
        <v>13</v>
      </c>
      <c r="G106" s="41">
        <v>10</v>
      </c>
      <c r="H106" s="41">
        <v>38</v>
      </c>
      <c r="I106" s="41">
        <v>36</v>
      </c>
      <c r="J106" s="41">
        <v>58</v>
      </c>
      <c r="K106" s="41">
        <v>42</v>
      </c>
      <c r="L106" s="41">
        <v>45</v>
      </c>
      <c r="M106" s="41"/>
      <c r="N106" s="41"/>
      <c r="O106" s="41"/>
      <c r="P106" s="41"/>
      <c r="Q106" s="41"/>
      <c r="R106" s="41">
        <v>119</v>
      </c>
      <c r="S106" s="41">
        <v>74</v>
      </c>
      <c r="T106" s="41">
        <v>70</v>
      </c>
      <c r="U106" s="41">
        <v>20</v>
      </c>
      <c r="V106" s="41">
        <v>19</v>
      </c>
      <c r="W106" s="41"/>
      <c r="X106" s="41"/>
      <c r="Y106" s="41"/>
      <c r="Z106" s="41"/>
      <c r="AA106" s="41"/>
      <c r="AB106" s="41">
        <v>56</v>
      </c>
      <c r="AC106" s="41">
        <v>12</v>
      </c>
      <c r="AD106" s="41">
        <v>6</v>
      </c>
      <c r="AE106" s="41"/>
      <c r="AF106" s="41"/>
      <c r="AG106" s="41">
        <v>14</v>
      </c>
      <c r="AH106" s="41">
        <v>1</v>
      </c>
      <c r="AI106" s="41"/>
      <c r="AJ106" s="41"/>
      <c r="AK106" s="41"/>
      <c r="AL106" s="41"/>
      <c r="AM106" s="41"/>
      <c r="AN106" s="41"/>
      <c r="AO106" s="41"/>
      <c r="AP106" s="41"/>
      <c r="AQ106" s="41"/>
      <c r="AR106" s="41"/>
      <c r="AS106" s="41"/>
      <c r="AT106" s="41"/>
      <c r="AU106" s="41">
        <v>651</v>
      </c>
    </row>
    <row r="107" spans="1:47" x14ac:dyDescent="0.15">
      <c r="B107">
        <v>10</v>
      </c>
      <c r="C107" s="41">
        <v>4</v>
      </c>
      <c r="D107" s="41">
        <v>4</v>
      </c>
      <c r="E107" s="41">
        <v>10</v>
      </c>
      <c r="F107" s="41">
        <v>6</v>
      </c>
      <c r="G107" s="41">
        <v>10</v>
      </c>
      <c r="H107" s="41">
        <v>39</v>
      </c>
      <c r="I107" s="41">
        <v>51</v>
      </c>
      <c r="J107" s="41">
        <v>70</v>
      </c>
      <c r="K107" s="41">
        <v>42</v>
      </c>
      <c r="L107" s="41">
        <v>57</v>
      </c>
      <c r="M107" s="41"/>
      <c r="N107" s="41"/>
      <c r="O107" s="41"/>
      <c r="P107" s="41"/>
      <c r="Q107" s="41"/>
      <c r="R107" s="41">
        <v>124</v>
      </c>
      <c r="S107" s="41">
        <v>105</v>
      </c>
      <c r="T107" s="41">
        <v>98</v>
      </c>
      <c r="U107" s="41">
        <v>42</v>
      </c>
      <c r="V107" s="41">
        <v>12</v>
      </c>
      <c r="W107" s="41"/>
      <c r="X107" s="41"/>
      <c r="Y107" s="41"/>
      <c r="Z107" s="41"/>
      <c r="AA107" s="41"/>
      <c r="AB107" s="41">
        <v>49</v>
      </c>
      <c r="AC107" s="41">
        <v>6</v>
      </c>
      <c r="AD107" s="41">
        <v>1</v>
      </c>
      <c r="AE107" s="41">
        <v>2</v>
      </c>
      <c r="AF107" s="41"/>
      <c r="AG107" s="41">
        <v>6</v>
      </c>
      <c r="AH107" s="41"/>
      <c r="AI107" s="41"/>
      <c r="AJ107" s="41"/>
      <c r="AK107" s="41"/>
      <c r="AL107" s="41"/>
      <c r="AM107" s="41"/>
      <c r="AN107" s="41"/>
      <c r="AO107" s="41"/>
      <c r="AP107" s="41"/>
      <c r="AQ107" s="41"/>
      <c r="AR107" s="41"/>
      <c r="AS107" s="41"/>
      <c r="AT107" s="41"/>
      <c r="AU107" s="41">
        <v>738</v>
      </c>
    </row>
    <row r="108" spans="1:47" x14ac:dyDescent="0.15">
      <c r="B108">
        <v>11</v>
      </c>
      <c r="C108" s="41">
        <v>2</v>
      </c>
      <c r="D108" s="41">
        <v>6</v>
      </c>
      <c r="E108" s="41">
        <v>7</v>
      </c>
      <c r="F108" s="41">
        <v>7</v>
      </c>
      <c r="G108" s="41">
        <v>15</v>
      </c>
      <c r="H108" s="41">
        <v>18</v>
      </c>
      <c r="I108" s="41">
        <v>31</v>
      </c>
      <c r="J108" s="41">
        <v>94</v>
      </c>
      <c r="K108" s="41">
        <v>66</v>
      </c>
      <c r="L108" s="41">
        <v>61</v>
      </c>
      <c r="M108" s="41"/>
      <c r="N108" s="41"/>
      <c r="O108" s="41"/>
      <c r="P108" s="41"/>
      <c r="Q108" s="41"/>
      <c r="R108" s="41">
        <v>84</v>
      </c>
      <c r="S108" s="41">
        <v>69</v>
      </c>
      <c r="T108" s="41">
        <v>102</v>
      </c>
      <c r="U108" s="41">
        <v>45</v>
      </c>
      <c r="V108" s="41">
        <v>28</v>
      </c>
      <c r="W108" s="41"/>
      <c r="X108" s="41"/>
      <c r="Y108" s="41"/>
      <c r="Z108" s="41"/>
      <c r="AA108" s="41"/>
      <c r="AB108" s="41">
        <v>65</v>
      </c>
      <c r="AC108" s="41">
        <v>14</v>
      </c>
      <c r="AD108" s="41">
        <v>8</v>
      </c>
      <c r="AE108" s="41">
        <v>4</v>
      </c>
      <c r="AF108" s="41"/>
      <c r="AG108" s="41">
        <v>30</v>
      </c>
      <c r="AH108" s="41">
        <v>1</v>
      </c>
      <c r="AI108" s="41"/>
      <c r="AJ108" s="41"/>
      <c r="AK108" s="41"/>
      <c r="AL108" s="41"/>
      <c r="AM108" s="41"/>
      <c r="AN108" s="41"/>
      <c r="AO108" s="41"/>
      <c r="AP108" s="41"/>
      <c r="AQ108" s="41"/>
      <c r="AR108" s="41"/>
      <c r="AS108" s="41"/>
      <c r="AT108" s="41"/>
      <c r="AU108" s="41">
        <v>757</v>
      </c>
    </row>
    <row r="109" spans="1:47" x14ac:dyDescent="0.15">
      <c r="B109">
        <v>12</v>
      </c>
      <c r="C109" s="41"/>
      <c r="D109" s="41">
        <v>5</v>
      </c>
      <c r="E109" s="41">
        <v>13</v>
      </c>
      <c r="F109" s="41">
        <v>18</v>
      </c>
      <c r="G109" s="41">
        <v>4</v>
      </c>
      <c r="H109" s="41">
        <v>6</v>
      </c>
      <c r="I109" s="41">
        <v>21</v>
      </c>
      <c r="J109" s="41">
        <v>65</v>
      </c>
      <c r="K109" s="41">
        <v>56</v>
      </c>
      <c r="L109" s="41">
        <v>49</v>
      </c>
      <c r="M109" s="41"/>
      <c r="N109" s="41"/>
      <c r="O109" s="41"/>
      <c r="P109" s="41"/>
      <c r="Q109" s="41"/>
      <c r="R109" s="41">
        <v>42</v>
      </c>
      <c r="S109" s="41">
        <v>53</v>
      </c>
      <c r="T109" s="41">
        <v>71</v>
      </c>
      <c r="U109" s="41">
        <v>40</v>
      </c>
      <c r="V109" s="41">
        <v>30</v>
      </c>
      <c r="W109" s="41"/>
      <c r="X109" s="41"/>
      <c r="Y109" s="41"/>
      <c r="Z109" s="41"/>
      <c r="AA109" s="41"/>
      <c r="AB109" s="41">
        <v>17</v>
      </c>
      <c r="AC109" s="41">
        <v>8</v>
      </c>
      <c r="AD109" s="41">
        <v>6</v>
      </c>
      <c r="AE109" s="41"/>
      <c r="AF109" s="41">
        <v>1</v>
      </c>
      <c r="AG109" s="41">
        <v>15</v>
      </c>
      <c r="AH109" s="41">
        <v>2</v>
      </c>
      <c r="AI109" s="41"/>
      <c r="AJ109" s="41"/>
      <c r="AK109" s="41"/>
      <c r="AL109" s="41"/>
      <c r="AM109" s="41"/>
      <c r="AN109" s="41"/>
      <c r="AO109" s="41"/>
      <c r="AP109" s="41"/>
      <c r="AQ109" s="41"/>
      <c r="AR109" s="41"/>
      <c r="AS109" s="41"/>
      <c r="AT109" s="41"/>
      <c r="AU109" s="41">
        <v>522</v>
      </c>
    </row>
    <row r="110" spans="1:47" x14ac:dyDescent="0.15">
      <c r="A110" t="s">
        <v>78</v>
      </c>
      <c r="C110" s="41">
        <v>18</v>
      </c>
      <c r="D110" s="41">
        <v>37</v>
      </c>
      <c r="E110" s="41">
        <v>118</v>
      </c>
      <c r="F110" s="41">
        <v>132</v>
      </c>
      <c r="G110" s="41">
        <v>123</v>
      </c>
      <c r="H110" s="41">
        <v>218</v>
      </c>
      <c r="I110" s="41">
        <v>285</v>
      </c>
      <c r="J110" s="41">
        <v>796</v>
      </c>
      <c r="K110" s="41">
        <v>673</v>
      </c>
      <c r="L110" s="41">
        <v>704</v>
      </c>
      <c r="M110" s="41"/>
      <c r="N110" s="41"/>
      <c r="O110" s="41"/>
      <c r="P110" s="41"/>
      <c r="Q110" s="41"/>
      <c r="R110" s="41">
        <v>908</v>
      </c>
      <c r="S110" s="41">
        <v>787</v>
      </c>
      <c r="T110" s="41">
        <v>947</v>
      </c>
      <c r="U110" s="41">
        <v>482</v>
      </c>
      <c r="V110" s="41">
        <v>348</v>
      </c>
      <c r="W110" s="41"/>
      <c r="X110" s="41"/>
      <c r="Y110" s="41"/>
      <c r="Z110" s="41"/>
      <c r="AA110" s="41"/>
      <c r="AB110" s="41">
        <v>541</v>
      </c>
      <c r="AC110" s="41">
        <v>114</v>
      </c>
      <c r="AD110" s="41">
        <v>52</v>
      </c>
      <c r="AE110" s="41">
        <v>17</v>
      </c>
      <c r="AF110" s="41">
        <v>2</v>
      </c>
      <c r="AG110" s="41">
        <v>173</v>
      </c>
      <c r="AH110" s="41">
        <v>5</v>
      </c>
      <c r="AI110" s="41"/>
      <c r="AJ110" s="41"/>
      <c r="AK110" s="41"/>
      <c r="AL110" s="41"/>
      <c r="AM110" s="41"/>
      <c r="AN110" s="41"/>
      <c r="AO110" s="41"/>
      <c r="AP110" s="41"/>
      <c r="AQ110" s="41"/>
      <c r="AR110" s="41"/>
      <c r="AS110" s="41"/>
      <c r="AT110" s="41"/>
      <c r="AU110" s="41">
        <v>7480</v>
      </c>
    </row>
    <row r="111" spans="1:47" x14ac:dyDescent="0.15">
      <c r="A111" t="s">
        <v>79</v>
      </c>
      <c r="B111">
        <v>1</v>
      </c>
      <c r="C111" s="41">
        <v>35</v>
      </c>
      <c r="D111" s="41">
        <v>144</v>
      </c>
      <c r="E111" s="41">
        <v>846</v>
      </c>
      <c r="F111" s="41">
        <v>278</v>
      </c>
      <c r="G111" s="41">
        <v>31</v>
      </c>
      <c r="H111" s="41">
        <v>158</v>
      </c>
      <c r="I111" s="41">
        <v>800</v>
      </c>
      <c r="J111" s="41">
        <v>2632</v>
      </c>
      <c r="K111" s="41">
        <v>775</v>
      </c>
      <c r="L111" s="41">
        <v>83</v>
      </c>
      <c r="M111" s="41"/>
      <c r="N111" s="41"/>
      <c r="O111" s="41"/>
      <c r="P111" s="41"/>
      <c r="Q111" s="41"/>
      <c r="R111" s="41">
        <v>405</v>
      </c>
      <c r="S111" s="41">
        <v>810</v>
      </c>
      <c r="T111" s="41">
        <v>1451</v>
      </c>
      <c r="U111" s="41">
        <v>215</v>
      </c>
      <c r="V111" s="41">
        <v>11</v>
      </c>
      <c r="W111" s="41"/>
      <c r="X111" s="41"/>
      <c r="Y111" s="41"/>
      <c r="Z111" s="41"/>
      <c r="AA111" s="41"/>
      <c r="AB111" s="41">
        <v>124</v>
      </c>
      <c r="AC111" s="41">
        <v>60</v>
      </c>
      <c r="AD111" s="41">
        <v>34</v>
      </c>
      <c r="AE111" s="41">
        <v>2</v>
      </c>
      <c r="AF111" s="41">
        <v>1</v>
      </c>
      <c r="AG111" s="41">
        <v>35</v>
      </c>
      <c r="AH111" s="41"/>
      <c r="AI111" s="41"/>
      <c r="AJ111" s="41"/>
      <c r="AK111" s="41"/>
      <c r="AL111" s="41"/>
      <c r="AM111" s="41"/>
      <c r="AN111" s="41"/>
      <c r="AO111" s="41"/>
      <c r="AP111" s="41"/>
      <c r="AQ111" s="41"/>
      <c r="AR111" s="41"/>
      <c r="AS111" s="41"/>
      <c r="AT111" s="41"/>
      <c r="AU111" s="41">
        <v>8930</v>
      </c>
    </row>
    <row r="112" spans="1:47" x14ac:dyDescent="0.15">
      <c r="B112">
        <v>2</v>
      </c>
      <c r="C112" s="41">
        <v>26</v>
      </c>
      <c r="D112" s="41">
        <v>144</v>
      </c>
      <c r="E112" s="41">
        <v>862</v>
      </c>
      <c r="F112" s="41">
        <v>291</v>
      </c>
      <c r="G112" s="41">
        <v>44</v>
      </c>
      <c r="H112" s="41">
        <v>135</v>
      </c>
      <c r="I112" s="41">
        <v>641</v>
      </c>
      <c r="J112" s="41">
        <v>2537</v>
      </c>
      <c r="K112" s="41">
        <v>823</v>
      </c>
      <c r="L112" s="41">
        <v>92</v>
      </c>
      <c r="M112" s="41"/>
      <c r="N112" s="41"/>
      <c r="O112" s="41"/>
      <c r="P112" s="41"/>
      <c r="Q112" s="41"/>
      <c r="R112" s="41">
        <v>322</v>
      </c>
      <c r="S112" s="41">
        <v>787</v>
      </c>
      <c r="T112" s="41">
        <v>1421</v>
      </c>
      <c r="U112" s="41">
        <v>200</v>
      </c>
      <c r="V112" s="41">
        <v>5</v>
      </c>
      <c r="W112" s="41"/>
      <c r="X112" s="41"/>
      <c r="Y112" s="41"/>
      <c r="Z112" s="41"/>
      <c r="AA112" s="41"/>
      <c r="AB112" s="41">
        <v>136</v>
      </c>
      <c r="AC112" s="41">
        <v>105</v>
      </c>
      <c r="AD112" s="41">
        <v>52</v>
      </c>
      <c r="AE112" s="41">
        <v>2</v>
      </c>
      <c r="AF112" s="41"/>
      <c r="AG112" s="41">
        <v>36</v>
      </c>
      <c r="AH112" s="41">
        <v>1</v>
      </c>
      <c r="AI112" s="41">
        <v>1</v>
      </c>
      <c r="AJ112" s="41"/>
      <c r="AK112" s="41"/>
      <c r="AL112" s="41"/>
      <c r="AM112" s="41"/>
      <c r="AN112" s="41"/>
      <c r="AO112" s="41"/>
      <c r="AP112" s="41"/>
      <c r="AQ112" s="41"/>
      <c r="AR112" s="41"/>
      <c r="AS112" s="41"/>
      <c r="AT112" s="41"/>
      <c r="AU112" s="41">
        <v>8663</v>
      </c>
    </row>
    <row r="113" spans="1:47" x14ac:dyDescent="0.15">
      <c r="B113">
        <v>3</v>
      </c>
      <c r="C113" s="41">
        <v>65</v>
      </c>
      <c r="D113" s="41">
        <v>341</v>
      </c>
      <c r="E113" s="41">
        <v>1786</v>
      </c>
      <c r="F113" s="41">
        <v>754</v>
      </c>
      <c r="G113" s="41">
        <v>96</v>
      </c>
      <c r="H113" s="41">
        <v>365</v>
      </c>
      <c r="I113" s="41">
        <v>1634</v>
      </c>
      <c r="J113" s="41">
        <v>5078</v>
      </c>
      <c r="K113" s="41">
        <v>1754</v>
      </c>
      <c r="L113" s="41">
        <v>172</v>
      </c>
      <c r="M113" s="41"/>
      <c r="N113" s="41"/>
      <c r="O113" s="41"/>
      <c r="P113" s="41"/>
      <c r="Q113" s="41"/>
      <c r="R113" s="41">
        <v>823</v>
      </c>
      <c r="S113" s="41">
        <v>1318</v>
      </c>
      <c r="T113" s="41">
        <v>2160</v>
      </c>
      <c r="U113" s="41">
        <v>320</v>
      </c>
      <c r="V113" s="41">
        <v>21</v>
      </c>
      <c r="W113" s="41"/>
      <c r="X113" s="41"/>
      <c r="Y113" s="41"/>
      <c r="Z113" s="41"/>
      <c r="AA113" s="41"/>
      <c r="AB113" s="41">
        <v>214</v>
      </c>
      <c r="AC113" s="41">
        <v>88</v>
      </c>
      <c r="AD113" s="41">
        <v>35</v>
      </c>
      <c r="AE113" s="41">
        <v>2</v>
      </c>
      <c r="AF113" s="41"/>
      <c r="AG113" s="41">
        <v>61</v>
      </c>
      <c r="AH113" s="41">
        <v>1</v>
      </c>
      <c r="AI113" s="41"/>
      <c r="AJ113" s="41">
        <v>1</v>
      </c>
      <c r="AK113" s="41"/>
      <c r="AL113" s="41"/>
      <c r="AM113" s="41"/>
      <c r="AN113" s="41"/>
      <c r="AO113" s="41"/>
      <c r="AP113" s="41"/>
      <c r="AQ113" s="41"/>
      <c r="AR113" s="41"/>
      <c r="AS113" s="41"/>
      <c r="AT113" s="41"/>
      <c r="AU113" s="41">
        <v>17089</v>
      </c>
    </row>
    <row r="114" spans="1:47" x14ac:dyDescent="0.15">
      <c r="B114">
        <v>4</v>
      </c>
      <c r="C114" s="41">
        <v>48</v>
      </c>
      <c r="D114" s="41">
        <v>158</v>
      </c>
      <c r="E114" s="41">
        <v>965</v>
      </c>
      <c r="F114" s="41">
        <v>400</v>
      </c>
      <c r="G114" s="41">
        <v>55</v>
      </c>
      <c r="H114" s="41">
        <v>211</v>
      </c>
      <c r="I114" s="41">
        <v>826</v>
      </c>
      <c r="J114" s="41">
        <v>2583</v>
      </c>
      <c r="K114" s="41">
        <v>825</v>
      </c>
      <c r="L114" s="41">
        <v>142</v>
      </c>
      <c r="M114" s="41"/>
      <c r="N114" s="41"/>
      <c r="O114" s="41"/>
      <c r="P114" s="41"/>
      <c r="Q114" s="41"/>
      <c r="R114" s="41">
        <v>455</v>
      </c>
      <c r="S114" s="41">
        <v>857</v>
      </c>
      <c r="T114" s="41">
        <v>1328</v>
      </c>
      <c r="U114" s="41">
        <v>134</v>
      </c>
      <c r="V114" s="41">
        <v>16</v>
      </c>
      <c r="W114" s="41"/>
      <c r="X114" s="41"/>
      <c r="Y114" s="41"/>
      <c r="Z114" s="41"/>
      <c r="AA114" s="41"/>
      <c r="AB114" s="41">
        <v>167</v>
      </c>
      <c r="AC114" s="41">
        <v>67</v>
      </c>
      <c r="AD114" s="41">
        <v>21</v>
      </c>
      <c r="AE114" s="41">
        <v>1</v>
      </c>
      <c r="AF114" s="41"/>
      <c r="AG114" s="41">
        <v>36</v>
      </c>
      <c r="AH114" s="41">
        <v>2</v>
      </c>
      <c r="AI114" s="41"/>
      <c r="AJ114" s="41"/>
      <c r="AK114" s="41"/>
      <c r="AL114" s="41"/>
      <c r="AM114" s="41"/>
      <c r="AN114" s="41"/>
      <c r="AO114" s="41"/>
      <c r="AP114" s="41"/>
      <c r="AQ114" s="41"/>
      <c r="AR114" s="41"/>
      <c r="AS114" s="41"/>
      <c r="AT114" s="41"/>
      <c r="AU114" s="41">
        <v>9297</v>
      </c>
    </row>
    <row r="115" spans="1:47" x14ac:dyDescent="0.15">
      <c r="B115">
        <v>5</v>
      </c>
      <c r="C115" s="41">
        <v>41</v>
      </c>
      <c r="D115" s="41">
        <v>182</v>
      </c>
      <c r="E115" s="41">
        <v>907</v>
      </c>
      <c r="F115" s="41">
        <v>351</v>
      </c>
      <c r="G115" s="41">
        <v>47</v>
      </c>
      <c r="H115" s="41">
        <v>271</v>
      </c>
      <c r="I115" s="41">
        <v>963</v>
      </c>
      <c r="J115" s="41">
        <v>2876</v>
      </c>
      <c r="K115" s="41">
        <v>758</v>
      </c>
      <c r="L115" s="41">
        <v>124</v>
      </c>
      <c r="M115" s="41"/>
      <c r="N115" s="41"/>
      <c r="O115" s="41"/>
      <c r="P115" s="41"/>
      <c r="Q115" s="41"/>
      <c r="R115" s="41">
        <v>536</v>
      </c>
      <c r="S115" s="41">
        <v>912</v>
      </c>
      <c r="T115" s="41">
        <v>1438</v>
      </c>
      <c r="U115" s="41">
        <v>143</v>
      </c>
      <c r="V115" s="41">
        <v>18</v>
      </c>
      <c r="W115" s="41"/>
      <c r="X115" s="41"/>
      <c r="Y115" s="41"/>
      <c r="Z115" s="41"/>
      <c r="AA115" s="41"/>
      <c r="AB115" s="41">
        <v>155</v>
      </c>
      <c r="AC115" s="41">
        <v>59</v>
      </c>
      <c r="AD115" s="41">
        <v>8</v>
      </c>
      <c r="AE115" s="41"/>
      <c r="AF115" s="41">
        <v>1</v>
      </c>
      <c r="AG115" s="41">
        <v>31</v>
      </c>
      <c r="AH115" s="41"/>
      <c r="AI115" s="41">
        <v>1</v>
      </c>
      <c r="AJ115" s="41"/>
      <c r="AK115" s="41"/>
      <c r="AL115" s="41"/>
      <c r="AM115" s="41"/>
      <c r="AN115" s="41"/>
      <c r="AO115" s="41"/>
      <c r="AP115" s="41"/>
      <c r="AQ115" s="41"/>
      <c r="AR115" s="41"/>
      <c r="AS115" s="41"/>
      <c r="AT115" s="41"/>
      <c r="AU115" s="41">
        <v>9822</v>
      </c>
    </row>
    <row r="116" spans="1:47" x14ac:dyDescent="0.15">
      <c r="B116">
        <v>6</v>
      </c>
      <c r="C116" s="41">
        <v>65</v>
      </c>
      <c r="D116" s="41">
        <v>281</v>
      </c>
      <c r="E116" s="41">
        <v>867</v>
      </c>
      <c r="F116" s="41">
        <v>276</v>
      </c>
      <c r="G116" s="41">
        <v>40</v>
      </c>
      <c r="H116" s="41">
        <v>472</v>
      </c>
      <c r="I116" s="41">
        <v>1190</v>
      </c>
      <c r="J116" s="41">
        <v>2718</v>
      </c>
      <c r="K116" s="41">
        <v>648</v>
      </c>
      <c r="L116" s="41">
        <v>108</v>
      </c>
      <c r="M116" s="41"/>
      <c r="N116" s="41"/>
      <c r="O116" s="41"/>
      <c r="P116" s="41"/>
      <c r="Q116" s="41"/>
      <c r="R116" s="41">
        <v>893</v>
      </c>
      <c r="S116" s="41">
        <v>1024</v>
      </c>
      <c r="T116" s="41">
        <v>1268</v>
      </c>
      <c r="U116" s="41">
        <v>126</v>
      </c>
      <c r="V116" s="41">
        <v>18</v>
      </c>
      <c r="W116" s="41"/>
      <c r="X116" s="41"/>
      <c r="Y116" s="41"/>
      <c r="Z116" s="41"/>
      <c r="AA116" s="41"/>
      <c r="AB116" s="41">
        <v>240</v>
      </c>
      <c r="AC116" s="41">
        <v>35</v>
      </c>
      <c r="AD116" s="41">
        <v>17</v>
      </c>
      <c r="AE116" s="41"/>
      <c r="AF116" s="41"/>
      <c r="AG116" s="41">
        <v>28</v>
      </c>
      <c r="AH116" s="41"/>
      <c r="AI116" s="41"/>
      <c r="AJ116" s="41"/>
      <c r="AK116" s="41"/>
      <c r="AL116" s="41"/>
      <c r="AM116" s="41"/>
      <c r="AN116" s="41"/>
      <c r="AO116" s="41"/>
      <c r="AP116" s="41"/>
      <c r="AQ116" s="41"/>
      <c r="AR116" s="41"/>
      <c r="AS116" s="41"/>
      <c r="AT116" s="41"/>
      <c r="AU116" s="41">
        <v>10314</v>
      </c>
    </row>
    <row r="117" spans="1:47" x14ac:dyDescent="0.15">
      <c r="B117">
        <v>7</v>
      </c>
      <c r="C117" s="41">
        <v>75</v>
      </c>
      <c r="D117" s="41">
        <v>239</v>
      </c>
      <c r="E117" s="41">
        <v>688</v>
      </c>
      <c r="F117" s="41">
        <v>154</v>
      </c>
      <c r="G117" s="41">
        <v>30</v>
      </c>
      <c r="H117" s="41">
        <v>436</v>
      </c>
      <c r="I117" s="41">
        <v>940</v>
      </c>
      <c r="J117" s="41">
        <v>1910</v>
      </c>
      <c r="K117" s="41">
        <v>409</v>
      </c>
      <c r="L117" s="41">
        <v>67</v>
      </c>
      <c r="M117" s="41"/>
      <c r="N117" s="41"/>
      <c r="O117" s="41"/>
      <c r="P117" s="41"/>
      <c r="Q117" s="41"/>
      <c r="R117" s="41">
        <v>879</v>
      </c>
      <c r="S117" s="41">
        <v>820</v>
      </c>
      <c r="T117" s="41">
        <v>879</v>
      </c>
      <c r="U117" s="41">
        <v>101</v>
      </c>
      <c r="V117" s="41">
        <v>7</v>
      </c>
      <c r="W117" s="41"/>
      <c r="X117" s="41"/>
      <c r="Y117" s="41"/>
      <c r="Z117" s="41"/>
      <c r="AA117" s="41"/>
      <c r="AB117" s="41">
        <v>325</v>
      </c>
      <c r="AC117" s="41">
        <v>42</v>
      </c>
      <c r="AD117" s="41">
        <v>19</v>
      </c>
      <c r="AE117" s="41">
        <v>1</v>
      </c>
      <c r="AF117" s="41"/>
      <c r="AG117" s="41">
        <v>42</v>
      </c>
      <c r="AH117" s="41"/>
      <c r="AI117" s="41"/>
      <c r="AJ117" s="41"/>
      <c r="AK117" s="41"/>
      <c r="AL117" s="41"/>
      <c r="AM117" s="41"/>
      <c r="AN117" s="41"/>
      <c r="AO117" s="41"/>
      <c r="AP117" s="41"/>
      <c r="AQ117" s="41"/>
      <c r="AR117" s="41"/>
      <c r="AS117" s="41"/>
      <c r="AT117" s="41"/>
      <c r="AU117" s="41">
        <v>8063</v>
      </c>
    </row>
    <row r="118" spans="1:47" x14ac:dyDescent="0.15">
      <c r="B118">
        <v>8</v>
      </c>
      <c r="C118" s="41">
        <v>68</v>
      </c>
      <c r="D118" s="41">
        <v>332</v>
      </c>
      <c r="E118" s="41">
        <v>798</v>
      </c>
      <c r="F118" s="41">
        <v>193</v>
      </c>
      <c r="G118" s="41">
        <v>13</v>
      </c>
      <c r="H118" s="41">
        <v>519</v>
      </c>
      <c r="I118" s="41">
        <v>1069</v>
      </c>
      <c r="J118" s="41">
        <v>2211</v>
      </c>
      <c r="K118" s="41">
        <v>443</v>
      </c>
      <c r="L118" s="41">
        <v>69</v>
      </c>
      <c r="M118" s="41"/>
      <c r="N118" s="41"/>
      <c r="O118" s="41"/>
      <c r="P118" s="41"/>
      <c r="Q118" s="41"/>
      <c r="R118" s="41">
        <v>1010</v>
      </c>
      <c r="S118" s="41">
        <v>1037</v>
      </c>
      <c r="T118" s="41">
        <v>1121</v>
      </c>
      <c r="U118" s="41">
        <v>137</v>
      </c>
      <c r="V118" s="41">
        <v>10</v>
      </c>
      <c r="W118" s="41"/>
      <c r="X118" s="41"/>
      <c r="Y118" s="41"/>
      <c r="Z118" s="41"/>
      <c r="AA118" s="41"/>
      <c r="AB118" s="41">
        <v>308</v>
      </c>
      <c r="AC118" s="41">
        <v>43</v>
      </c>
      <c r="AD118" s="41">
        <v>17</v>
      </c>
      <c r="AE118" s="41">
        <v>1</v>
      </c>
      <c r="AF118" s="41"/>
      <c r="AG118" s="41">
        <v>51</v>
      </c>
      <c r="AH118" s="41">
        <v>1</v>
      </c>
      <c r="AI118" s="41"/>
      <c r="AJ118" s="41"/>
      <c r="AK118" s="41"/>
      <c r="AL118" s="41"/>
      <c r="AM118" s="41"/>
      <c r="AN118" s="41"/>
      <c r="AO118" s="41"/>
      <c r="AP118" s="41"/>
      <c r="AQ118" s="41"/>
      <c r="AR118" s="41"/>
      <c r="AS118" s="41"/>
      <c r="AT118" s="41"/>
      <c r="AU118" s="41">
        <v>9451</v>
      </c>
    </row>
    <row r="119" spans="1:47" x14ac:dyDescent="0.15">
      <c r="B119">
        <v>9</v>
      </c>
      <c r="C119" s="41">
        <v>140</v>
      </c>
      <c r="D119" s="41">
        <v>441</v>
      </c>
      <c r="E119" s="41">
        <v>972</v>
      </c>
      <c r="F119" s="41">
        <v>166</v>
      </c>
      <c r="G119" s="41">
        <v>19</v>
      </c>
      <c r="H119" s="41">
        <v>730</v>
      </c>
      <c r="I119" s="41">
        <v>1558</v>
      </c>
      <c r="J119" s="41">
        <v>2591</v>
      </c>
      <c r="K119" s="41">
        <v>444</v>
      </c>
      <c r="L119" s="41">
        <v>41</v>
      </c>
      <c r="M119" s="41"/>
      <c r="N119" s="41"/>
      <c r="O119" s="41"/>
      <c r="P119" s="41"/>
      <c r="Q119" s="41"/>
      <c r="R119" s="41">
        <v>1130</v>
      </c>
      <c r="S119" s="41">
        <v>1094</v>
      </c>
      <c r="T119" s="41">
        <v>1130</v>
      </c>
      <c r="U119" s="41">
        <v>101</v>
      </c>
      <c r="V119" s="41">
        <v>3</v>
      </c>
      <c r="W119" s="41"/>
      <c r="X119" s="41"/>
      <c r="Y119" s="41"/>
      <c r="Z119" s="41"/>
      <c r="AA119" s="41"/>
      <c r="AB119" s="41">
        <v>312</v>
      </c>
      <c r="AC119" s="41">
        <v>46</v>
      </c>
      <c r="AD119" s="41">
        <v>17</v>
      </c>
      <c r="AE119" s="41">
        <v>1</v>
      </c>
      <c r="AF119" s="41"/>
      <c r="AG119" s="41">
        <v>50</v>
      </c>
      <c r="AH119" s="41">
        <v>2</v>
      </c>
      <c r="AI119" s="41"/>
      <c r="AJ119" s="41"/>
      <c r="AK119" s="41"/>
      <c r="AL119" s="41"/>
      <c r="AM119" s="41"/>
      <c r="AN119" s="41"/>
      <c r="AO119" s="41"/>
      <c r="AP119" s="41"/>
      <c r="AQ119" s="41"/>
      <c r="AR119" s="41"/>
      <c r="AS119" s="41"/>
      <c r="AT119" s="41"/>
      <c r="AU119" s="41">
        <v>10988</v>
      </c>
    </row>
    <row r="120" spans="1:47" x14ac:dyDescent="0.15">
      <c r="B120">
        <v>10</v>
      </c>
      <c r="C120" s="41">
        <v>80</v>
      </c>
      <c r="D120" s="41">
        <v>365</v>
      </c>
      <c r="E120" s="41">
        <v>1034</v>
      </c>
      <c r="F120" s="41">
        <v>243</v>
      </c>
      <c r="G120" s="41">
        <v>32</v>
      </c>
      <c r="H120" s="41">
        <v>436</v>
      </c>
      <c r="I120" s="41">
        <v>1343</v>
      </c>
      <c r="J120" s="41">
        <v>2591</v>
      </c>
      <c r="K120" s="41">
        <v>537</v>
      </c>
      <c r="L120" s="41">
        <v>61</v>
      </c>
      <c r="M120" s="41"/>
      <c r="N120" s="41"/>
      <c r="O120" s="41"/>
      <c r="P120" s="41"/>
      <c r="Q120" s="41"/>
      <c r="R120" s="41">
        <v>1032</v>
      </c>
      <c r="S120" s="41">
        <v>1314</v>
      </c>
      <c r="T120" s="41">
        <v>1396</v>
      </c>
      <c r="U120" s="41">
        <v>138</v>
      </c>
      <c r="V120" s="41">
        <v>9</v>
      </c>
      <c r="W120" s="41"/>
      <c r="X120" s="41"/>
      <c r="Y120" s="41"/>
      <c r="Z120" s="41"/>
      <c r="AA120" s="41"/>
      <c r="AB120" s="41">
        <v>296</v>
      </c>
      <c r="AC120" s="41">
        <v>71</v>
      </c>
      <c r="AD120" s="41">
        <v>23</v>
      </c>
      <c r="AE120" s="41">
        <v>3</v>
      </c>
      <c r="AF120" s="41"/>
      <c r="AG120" s="41">
        <v>52</v>
      </c>
      <c r="AH120" s="41"/>
      <c r="AI120" s="41"/>
      <c r="AJ120" s="41"/>
      <c r="AK120" s="41"/>
      <c r="AL120" s="41"/>
      <c r="AM120" s="41"/>
      <c r="AN120" s="41"/>
      <c r="AO120" s="41"/>
      <c r="AP120" s="41"/>
      <c r="AQ120" s="41"/>
      <c r="AR120" s="41"/>
      <c r="AS120" s="41"/>
      <c r="AT120" s="41"/>
      <c r="AU120" s="41">
        <v>11056</v>
      </c>
    </row>
    <row r="121" spans="1:47" x14ac:dyDescent="0.15">
      <c r="B121">
        <v>11</v>
      </c>
      <c r="C121" s="41">
        <v>68</v>
      </c>
      <c r="D121" s="41">
        <v>248</v>
      </c>
      <c r="E121" s="41">
        <v>1091</v>
      </c>
      <c r="F121" s="41">
        <v>307</v>
      </c>
      <c r="G121" s="41">
        <v>31</v>
      </c>
      <c r="H121" s="41">
        <v>315</v>
      </c>
      <c r="I121" s="41">
        <v>931</v>
      </c>
      <c r="J121" s="41">
        <v>2841</v>
      </c>
      <c r="K121" s="41">
        <v>578</v>
      </c>
      <c r="L121" s="41">
        <v>68</v>
      </c>
      <c r="M121" s="41"/>
      <c r="N121" s="41"/>
      <c r="O121" s="41"/>
      <c r="P121" s="41"/>
      <c r="Q121" s="41"/>
      <c r="R121" s="41">
        <v>727</v>
      </c>
      <c r="S121" s="41">
        <v>1072</v>
      </c>
      <c r="T121" s="41">
        <v>1460</v>
      </c>
      <c r="U121" s="41">
        <v>139</v>
      </c>
      <c r="V121" s="41">
        <v>8</v>
      </c>
      <c r="W121" s="41"/>
      <c r="X121" s="41"/>
      <c r="Y121" s="41"/>
      <c r="Z121" s="41"/>
      <c r="AA121" s="41"/>
      <c r="AB121" s="41">
        <v>266</v>
      </c>
      <c r="AC121" s="41">
        <v>80</v>
      </c>
      <c r="AD121" s="41">
        <v>22</v>
      </c>
      <c r="AE121" s="41">
        <v>2</v>
      </c>
      <c r="AF121" s="41"/>
      <c r="AG121" s="41">
        <v>61</v>
      </c>
      <c r="AH121" s="41"/>
      <c r="AI121" s="41"/>
      <c r="AJ121" s="41"/>
      <c r="AK121" s="41"/>
      <c r="AL121" s="41"/>
      <c r="AM121" s="41"/>
      <c r="AN121" s="41"/>
      <c r="AO121" s="41"/>
      <c r="AP121" s="41"/>
      <c r="AQ121" s="41"/>
      <c r="AR121" s="41"/>
      <c r="AS121" s="41"/>
      <c r="AT121" s="41"/>
      <c r="AU121" s="41">
        <v>10315</v>
      </c>
    </row>
    <row r="122" spans="1:47" x14ac:dyDescent="0.15">
      <c r="B122">
        <v>12</v>
      </c>
      <c r="C122" s="41">
        <v>44</v>
      </c>
      <c r="D122" s="41">
        <v>271</v>
      </c>
      <c r="E122" s="41">
        <v>1262</v>
      </c>
      <c r="F122" s="41">
        <v>305</v>
      </c>
      <c r="G122" s="41">
        <v>36</v>
      </c>
      <c r="H122" s="41">
        <v>278</v>
      </c>
      <c r="I122" s="41">
        <v>1063</v>
      </c>
      <c r="J122" s="41">
        <v>3155</v>
      </c>
      <c r="K122" s="41">
        <v>655</v>
      </c>
      <c r="L122" s="41">
        <v>53</v>
      </c>
      <c r="M122" s="41"/>
      <c r="N122" s="41"/>
      <c r="O122" s="41"/>
      <c r="P122" s="41"/>
      <c r="Q122" s="41"/>
      <c r="R122" s="41">
        <v>667</v>
      </c>
      <c r="S122" s="41">
        <v>986</v>
      </c>
      <c r="T122" s="41">
        <v>1506</v>
      </c>
      <c r="U122" s="41">
        <v>128</v>
      </c>
      <c r="V122" s="41">
        <v>4</v>
      </c>
      <c r="W122" s="41"/>
      <c r="X122" s="41"/>
      <c r="Y122" s="41"/>
      <c r="Z122" s="41"/>
      <c r="AA122" s="41"/>
      <c r="AB122" s="41">
        <v>233</v>
      </c>
      <c r="AC122" s="41">
        <v>77</v>
      </c>
      <c r="AD122" s="41">
        <v>24</v>
      </c>
      <c r="AE122" s="41"/>
      <c r="AF122" s="41"/>
      <c r="AG122" s="41">
        <v>64</v>
      </c>
      <c r="AH122" s="41"/>
      <c r="AI122" s="41"/>
      <c r="AJ122" s="41"/>
      <c r="AK122" s="41"/>
      <c r="AL122" s="41"/>
      <c r="AM122" s="41"/>
      <c r="AN122" s="41"/>
      <c r="AO122" s="41"/>
      <c r="AP122" s="41"/>
      <c r="AQ122" s="41"/>
      <c r="AR122" s="41"/>
      <c r="AS122" s="41"/>
      <c r="AT122" s="41"/>
      <c r="AU122" s="41">
        <v>10811</v>
      </c>
    </row>
    <row r="123" spans="1:47" x14ac:dyDescent="0.15">
      <c r="A123" t="s">
        <v>80</v>
      </c>
      <c r="C123" s="41">
        <v>755</v>
      </c>
      <c r="D123" s="41">
        <v>3146</v>
      </c>
      <c r="E123" s="41">
        <v>12078</v>
      </c>
      <c r="F123" s="41">
        <v>3718</v>
      </c>
      <c r="G123" s="41">
        <v>474</v>
      </c>
      <c r="H123" s="41">
        <v>4326</v>
      </c>
      <c r="I123" s="41">
        <v>12958</v>
      </c>
      <c r="J123" s="41">
        <v>33723</v>
      </c>
      <c r="K123" s="41">
        <v>8649</v>
      </c>
      <c r="L123" s="41">
        <v>1080</v>
      </c>
      <c r="M123" s="41"/>
      <c r="N123" s="41"/>
      <c r="O123" s="41"/>
      <c r="P123" s="41"/>
      <c r="Q123" s="41"/>
      <c r="R123" s="41">
        <v>8879</v>
      </c>
      <c r="S123" s="41">
        <v>12031</v>
      </c>
      <c r="T123" s="41">
        <v>16558</v>
      </c>
      <c r="U123" s="41">
        <v>1882</v>
      </c>
      <c r="V123" s="41">
        <v>130</v>
      </c>
      <c r="W123" s="41"/>
      <c r="X123" s="41"/>
      <c r="Y123" s="41"/>
      <c r="Z123" s="41"/>
      <c r="AA123" s="41"/>
      <c r="AB123" s="41">
        <v>2776</v>
      </c>
      <c r="AC123" s="41">
        <v>773</v>
      </c>
      <c r="AD123" s="41">
        <v>289</v>
      </c>
      <c r="AE123" s="41">
        <v>15</v>
      </c>
      <c r="AF123" s="41">
        <v>2</v>
      </c>
      <c r="AG123" s="41">
        <v>547</v>
      </c>
      <c r="AH123" s="41">
        <v>7</v>
      </c>
      <c r="AI123" s="41">
        <v>2</v>
      </c>
      <c r="AJ123" s="41">
        <v>1</v>
      </c>
      <c r="AK123" s="41"/>
      <c r="AL123" s="41"/>
      <c r="AM123" s="41"/>
      <c r="AN123" s="41"/>
      <c r="AO123" s="41"/>
      <c r="AP123" s="41"/>
      <c r="AQ123" s="41"/>
      <c r="AR123" s="41"/>
      <c r="AS123" s="41"/>
      <c r="AT123" s="41"/>
      <c r="AU123" s="41">
        <v>124799</v>
      </c>
    </row>
    <row r="124" spans="1:47" x14ac:dyDescent="0.15">
      <c r="A124" t="s">
        <v>81</v>
      </c>
      <c r="B124">
        <v>1</v>
      </c>
      <c r="C124" s="41"/>
      <c r="D124" s="41"/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/>
      <c r="P124" s="41"/>
      <c r="Q124" s="41"/>
      <c r="R124" s="41"/>
      <c r="S124" s="41"/>
      <c r="T124" s="41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F124" s="41"/>
      <c r="AG124" s="41"/>
      <c r="AH124" s="41"/>
      <c r="AI124" s="41"/>
      <c r="AJ124" s="41"/>
      <c r="AK124" s="41"/>
      <c r="AL124" s="41"/>
      <c r="AM124" s="41"/>
      <c r="AN124" s="41"/>
      <c r="AO124" s="41"/>
      <c r="AP124" s="41"/>
      <c r="AQ124" s="41"/>
      <c r="AR124" s="41"/>
      <c r="AS124" s="41"/>
      <c r="AT124" s="41">
        <v>243</v>
      </c>
      <c r="AU124" s="41">
        <v>243</v>
      </c>
    </row>
    <row r="125" spans="1:47" x14ac:dyDescent="0.15">
      <c r="B125">
        <v>2</v>
      </c>
      <c r="C125" s="41"/>
      <c r="D125" s="41"/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F125" s="41"/>
      <c r="AG125" s="41"/>
      <c r="AH125" s="41"/>
      <c r="AI125" s="41"/>
      <c r="AJ125" s="41"/>
      <c r="AK125" s="41"/>
      <c r="AL125" s="41"/>
      <c r="AM125" s="41"/>
      <c r="AN125" s="41"/>
      <c r="AO125" s="41"/>
      <c r="AP125" s="41"/>
      <c r="AQ125" s="41"/>
      <c r="AR125" s="41"/>
      <c r="AS125" s="41"/>
      <c r="AT125" s="41">
        <v>224</v>
      </c>
      <c r="AU125" s="41">
        <v>224</v>
      </c>
    </row>
    <row r="126" spans="1:47" x14ac:dyDescent="0.15">
      <c r="B126">
        <v>3</v>
      </c>
      <c r="C126" s="41"/>
      <c r="D126" s="4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/>
      <c r="P126" s="41"/>
      <c r="Q126" s="41"/>
      <c r="R126" s="41"/>
      <c r="S126" s="41"/>
      <c r="T126" s="41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F126" s="41"/>
      <c r="AG126" s="41"/>
      <c r="AH126" s="41"/>
      <c r="AI126" s="41"/>
      <c r="AJ126" s="41"/>
      <c r="AK126" s="41"/>
      <c r="AL126" s="41"/>
      <c r="AM126" s="41"/>
      <c r="AN126" s="41"/>
      <c r="AO126" s="41"/>
      <c r="AP126" s="41"/>
      <c r="AQ126" s="41"/>
      <c r="AR126" s="41"/>
      <c r="AS126" s="41"/>
      <c r="AT126" s="41">
        <v>1610</v>
      </c>
      <c r="AU126" s="41">
        <v>1610</v>
      </c>
    </row>
    <row r="127" spans="1:47" x14ac:dyDescent="0.15">
      <c r="B127">
        <v>4</v>
      </c>
      <c r="C127" s="41"/>
      <c r="D127" s="4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/>
      <c r="P127" s="41"/>
      <c r="Q127" s="41"/>
      <c r="R127" s="41"/>
      <c r="S127" s="41"/>
      <c r="T127" s="41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F127" s="41"/>
      <c r="AG127" s="41"/>
      <c r="AH127" s="41"/>
      <c r="AI127" s="41"/>
      <c r="AJ127" s="41"/>
      <c r="AK127" s="41"/>
      <c r="AL127" s="41"/>
      <c r="AM127" s="41"/>
      <c r="AN127" s="41"/>
      <c r="AO127" s="41"/>
      <c r="AP127" s="41"/>
      <c r="AQ127" s="41"/>
      <c r="AR127" s="41"/>
      <c r="AS127" s="41"/>
      <c r="AT127" s="41">
        <v>1159</v>
      </c>
      <c r="AU127" s="41">
        <v>1159</v>
      </c>
    </row>
    <row r="128" spans="1:47" x14ac:dyDescent="0.15">
      <c r="B128">
        <v>5</v>
      </c>
      <c r="C128" s="41"/>
      <c r="D128" s="4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/>
      <c r="P128" s="41"/>
      <c r="Q128" s="41"/>
      <c r="R128" s="41"/>
      <c r="S128" s="41"/>
      <c r="T128" s="41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F128" s="41"/>
      <c r="AG128" s="41"/>
      <c r="AH128" s="41"/>
      <c r="AI128" s="41"/>
      <c r="AJ128" s="41"/>
      <c r="AK128" s="41"/>
      <c r="AL128" s="41"/>
      <c r="AM128" s="41"/>
      <c r="AN128" s="41"/>
      <c r="AO128" s="41"/>
      <c r="AP128" s="41"/>
      <c r="AQ128" s="41"/>
      <c r="AR128" s="41"/>
      <c r="AS128" s="41"/>
      <c r="AT128" s="41">
        <v>818</v>
      </c>
      <c r="AU128" s="41">
        <v>818</v>
      </c>
    </row>
    <row r="129" spans="1:47" x14ac:dyDescent="0.15">
      <c r="B129">
        <v>6</v>
      </c>
      <c r="C129" s="41"/>
      <c r="D129" s="41"/>
      <c r="E129" s="41"/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F129" s="41"/>
      <c r="AG129" s="41"/>
      <c r="AH129" s="41"/>
      <c r="AI129" s="41"/>
      <c r="AJ129" s="41"/>
      <c r="AK129" s="41"/>
      <c r="AL129" s="41"/>
      <c r="AM129" s="41"/>
      <c r="AN129" s="41"/>
      <c r="AO129" s="41"/>
      <c r="AP129" s="41"/>
      <c r="AQ129" s="41"/>
      <c r="AR129" s="41"/>
      <c r="AS129" s="41"/>
      <c r="AT129" s="41">
        <v>389</v>
      </c>
      <c r="AU129" s="41">
        <v>389</v>
      </c>
    </row>
    <row r="130" spans="1:47" x14ac:dyDescent="0.15">
      <c r="B130">
        <v>7</v>
      </c>
      <c r="C130" s="41"/>
      <c r="D130" s="41"/>
      <c r="E130" s="41"/>
      <c r="F130" s="41"/>
      <c r="G130" s="41"/>
      <c r="H130" s="41"/>
      <c r="I130" s="41"/>
      <c r="J130" s="41"/>
      <c r="K130" s="41"/>
      <c r="L130" s="41"/>
      <c r="M130" s="41"/>
      <c r="N130" s="41"/>
      <c r="O130" s="41"/>
      <c r="P130" s="41"/>
      <c r="Q130" s="41"/>
      <c r="R130" s="41"/>
      <c r="S130" s="41"/>
      <c r="T130" s="41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F130" s="41"/>
      <c r="AG130" s="41"/>
      <c r="AH130" s="41"/>
      <c r="AI130" s="41"/>
      <c r="AJ130" s="41"/>
      <c r="AK130" s="41"/>
      <c r="AL130" s="41"/>
      <c r="AM130" s="41"/>
      <c r="AN130" s="41"/>
      <c r="AO130" s="41"/>
      <c r="AP130" s="41"/>
      <c r="AQ130" s="41"/>
      <c r="AR130" s="41"/>
      <c r="AS130" s="41"/>
      <c r="AT130" s="41">
        <v>110</v>
      </c>
      <c r="AU130" s="41">
        <v>110</v>
      </c>
    </row>
    <row r="131" spans="1:47" x14ac:dyDescent="0.15">
      <c r="B131">
        <v>8</v>
      </c>
      <c r="C131" s="41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F131" s="41"/>
      <c r="AG131" s="41"/>
      <c r="AH131" s="41"/>
      <c r="AI131" s="41"/>
      <c r="AJ131" s="41"/>
      <c r="AK131" s="41"/>
      <c r="AL131" s="41"/>
      <c r="AM131" s="41"/>
      <c r="AN131" s="41"/>
      <c r="AO131" s="41"/>
      <c r="AP131" s="41"/>
      <c r="AQ131" s="41"/>
      <c r="AR131" s="41"/>
      <c r="AS131" s="41"/>
      <c r="AT131" s="41">
        <v>198</v>
      </c>
      <c r="AU131" s="41">
        <v>198</v>
      </c>
    </row>
    <row r="132" spans="1:47" x14ac:dyDescent="0.15">
      <c r="B132">
        <v>9</v>
      </c>
      <c r="C132" s="41"/>
      <c r="D132" s="41"/>
      <c r="E132" s="41"/>
      <c r="F132" s="41"/>
      <c r="G132" s="41"/>
      <c r="H132" s="41"/>
      <c r="I132" s="41"/>
      <c r="J132" s="41"/>
      <c r="K132" s="41"/>
      <c r="L132" s="41"/>
      <c r="M132" s="41"/>
      <c r="N132" s="41"/>
      <c r="O132" s="41"/>
      <c r="P132" s="41"/>
      <c r="Q132" s="41"/>
      <c r="R132" s="41"/>
      <c r="S132" s="41"/>
      <c r="T132" s="41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F132" s="41"/>
      <c r="AG132" s="41"/>
      <c r="AH132" s="41"/>
      <c r="AI132" s="41"/>
      <c r="AJ132" s="41"/>
      <c r="AK132" s="41"/>
      <c r="AL132" s="41"/>
      <c r="AM132" s="41"/>
      <c r="AN132" s="41"/>
      <c r="AO132" s="41"/>
      <c r="AP132" s="41"/>
      <c r="AQ132" s="41"/>
      <c r="AR132" s="41"/>
      <c r="AS132" s="41"/>
      <c r="AT132" s="41">
        <v>281</v>
      </c>
      <c r="AU132" s="41">
        <v>281</v>
      </c>
    </row>
    <row r="133" spans="1:47" x14ac:dyDescent="0.15">
      <c r="B133">
        <v>10</v>
      </c>
      <c r="C133" s="41"/>
      <c r="D133" s="41"/>
      <c r="E133" s="41"/>
      <c r="F133" s="41"/>
      <c r="G133" s="41"/>
      <c r="H133" s="41"/>
      <c r="I133" s="41"/>
      <c r="J133" s="41"/>
      <c r="K133" s="41"/>
      <c r="L133" s="41"/>
      <c r="M133" s="41"/>
      <c r="N133" s="41"/>
      <c r="O133" s="41"/>
      <c r="P133" s="41"/>
      <c r="Q133" s="41"/>
      <c r="R133" s="41"/>
      <c r="S133" s="41"/>
      <c r="T133" s="41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F133" s="41"/>
      <c r="AG133" s="41"/>
      <c r="AH133" s="41"/>
      <c r="AI133" s="41"/>
      <c r="AJ133" s="41"/>
      <c r="AK133" s="41"/>
      <c r="AL133" s="41"/>
      <c r="AM133" s="41"/>
      <c r="AN133" s="41"/>
      <c r="AO133" s="41"/>
      <c r="AP133" s="41"/>
      <c r="AQ133" s="41"/>
      <c r="AR133" s="41"/>
      <c r="AS133" s="41"/>
      <c r="AT133" s="41">
        <v>370</v>
      </c>
      <c r="AU133" s="41">
        <v>370</v>
      </c>
    </row>
    <row r="134" spans="1:47" x14ac:dyDescent="0.15">
      <c r="B134">
        <v>11</v>
      </c>
      <c r="C134" s="41"/>
      <c r="D134" s="41"/>
      <c r="E134" s="41"/>
      <c r="F134" s="41"/>
      <c r="G134" s="41"/>
      <c r="H134" s="41"/>
      <c r="I134" s="41"/>
      <c r="J134" s="41"/>
      <c r="K134" s="41"/>
      <c r="L134" s="41"/>
      <c r="M134" s="41"/>
      <c r="N134" s="41"/>
      <c r="O134" s="41"/>
      <c r="P134" s="41"/>
      <c r="Q134" s="41"/>
      <c r="R134" s="41"/>
      <c r="S134" s="41"/>
      <c r="T134" s="41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F134" s="41"/>
      <c r="AG134" s="41"/>
      <c r="AH134" s="41"/>
      <c r="AI134" s="41"/>
      <c r="AJ134" s="41"/>
      <c r="AK134" s="41"/>
      <c r="AL134" s="41"/>
      <c r="AM134" s="41"/>
      <c r="AN134" s="41"/>
      <c r="AO134" s="41"/>
      <c r="AP134" s="41"/>
      <c r="AQ134" s="41"/>
      <c r="AR134" s="41"/>
      <c r="AS134" s="41"/>
      <c r="AT134" s="41">
        <v>321</v>
      </c>
      <c r="AU134" s="41">
        <v>321</v>
      </c>
    </row>
    <row r="135" spans="1:47" x14ac:dyDescent="0.15">
      <c r="B135">
        <v>12</v>
      </c>
      <c r="C135" s="41"/>
      <c r="D135" s="41"/>
      <c r="E135" s="41"/>
      <c r="F135" s="41"/>
      <c r="G135" s="41"/>
      <c r="H135" s="41"/>
      <c r="I135" s="41"/>
      <c r="J135" s="41"/>
      <c r="K135" s="41"/>
      <c r="L135" s="41"/>
      <c r="M135" s="41"/>
      <c r="N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F135" s="41"/>
      <c r="AG135" s="41"/>
      <c r="AH135" s="41"/>
      <c r="AI135" s="41"/>
      <c r="AJ135" s="41"/>
      <c r="AK135" s="41"/>
      <c r="AL135" s="41"/>
      <c r="AM135" s="41"/>
      <c r="AN135" s="41"/>
      <c r="AO135" s="41"/>
      <c r="AP135" s="41"/>
      <c r="AQ135" s="41"/>
      <c r="AR135" s="41"/>
      <c r="AS135" s="41"/>
      <c r="AT135" s="41">
        <v>239</v>
      </c>
      <c r="AU135" s="41">
        <v>239</v>
      </c>
    </row>
    <row r="136" spans="1:47" x14ac:dyDescent="0.15">
      <c r="A136" t="s">
        <v>82</v>
      </c>
      <c r="C136" s="41"/>
      <c r="D136" s="41"/>
      <c r="E136" s="41"/>
      <c r="F136" s="41"/>
      <c r="G136" s="41"/>
      <c r="H136" s="41"/>
      <c r="I136" s="41"/>
      <c r="J136" s="41"/>
      <c r="K136" s="41"/>
      <c r="L136" s="41"/>
      <c r="M136" s="41"/>
      <c r="N136" s="41"/>
      <c r="O136" s="41"/>
      <c r="P136" s="41"/>
      <c r="Q136" s="41"/>
      <c r="R136" s="41"/>
      <c r="S136" s="41"/>
      <c r="T136" s="41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F136" s="41"/>
      <c r="AG136" s="41"/>
      <c r="AH136" s="41"/>
      <c r="AI136" s="41"/>
      <c r="AJ136" s="41"/>
      <c r="AK136" s="41"/>
      <c r="AL136" s="41"/>
      <c r="AM136" s="41"/>
      <c r="AN136" s="41"/>
      <c r="AO136" s="41"/>
      <c r="AP136" s="41"/>
      <c r="AQ136" s="41"/>
      <c r="AR136" s="41"/>
      <c r="AS136" s="41"/>
      <c r="AT136" s="41">
        <v>5962</v>
      </c>
      <c r="AU136" s="41">
        <v>5962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0B0BE-8297-46D0-A1F2-2DF58E50D981}">
  <dimension ref="A1:AW19"/>
  <sheetViews>
    <sheetView workbookViewId="0">
      <selection sqref="A1:XFD1048576"/>
    </sheetView>
  </sheetViews>
  <sheetFormatPr baseColWidth="10" defaultColWidth="11.5" defaultRowHeight="13" x14ac:dyDescent="0.15"/>
  <cols>
    <col min="1" max="1" width="22.5" customWidth="1"/>
    <col min="2" max="2" width="14" bestFit="1" customWidth="1"/>
    <col min="3" max="50" width="8.1640625" customWidth="1"/>
    <col min="51" max="51" width="14.5" bestFit="1" customWidth="1"/>
    <col min="52" max="52" width="8.1640625" customWidth="1"/>
    <col min="53" max="53" width="15.5" bestFit="1" customWidth="1"/>
  </cols>
  <sheetData>
    <row r="1" spans="1:49" ht="19" x14ac:dyDescent="0.25">
      <c r="A1" s="45" t="s">
        <v>13</v>
      </c>
    </row>
    <row r="3" spans="1:49" x14ac:dyDescent="0.15">
      <c r="A3" s="40" t="s">
        <v>14</v>
      </c>
      <c r="B3" s="46">
        <v>2023</v>
      </c>
    </row>
    <row r="5" spans="1:49" x14ac:dyDescent="0.15">
      <c r="A5" s="40" t="s">
        <v>15</v>
      </c>
      <c r="B5" s="40" t="s">
        <v>83</v>
      </c>
    </row>
    <row r="6" spans="1:49" x14ac:dyDescent="0.15">
      <c r="A6" s="40" t="s">
        <v>18</v>
      </c>
      <c r="B6">
        <v>1</v>
      </c>
      <c r="C6">
        <v>6</v>
      </c>
      <c r="D6">
        <v>27</v>
      </c>
      <c r="E6">
        <v>28</v>
      </c>
      <c r="F6">
        <v>29</v>
      </c>
      <c r="G6">
        <v>30</v>
      </c>
      <c r="H6">
        <v>32</v>
      </c>
      <c r="I6">
        <v>33</v>
      </c>
      <c r="J6">
        <v>34</v>
      </c>
      <c r="K6">
        <v>35</v>
      </c>
      <c r="L6">
        <v>36</v>
      </c>
      <c r="M6">
        <v>37</v>
      </c>
      <c r="N6">
        <v>38</v>
      </c>
      <c r="O6">
        <v>39</v>
      </c>
      <c r="P6">
        <v>40</v>
      </c>
      <c r="Q6">
        <v>41</v>
      </c>
      <c r="R6">
        <v>42</v>
      </c>
      <c r="S6">
        <v>43</v>
      </c>
      <c r="T6">
        <v>44</v>
      </c>
      <c r="U6">
        <v>45</v>
      </c>
      <c r="V6">
        <v>46</v>
      </c>
      <c r="W6">
        <v>47</v>
      </c>
      <c r="X6">
        <v>48</v>
      </c>
      <c r="Y6">
        <v>49</v>
      </c>
      <c r="Z6">
        <v>50</v>
      </c>
      <c r="AA6">
        <v>51</v>
      </c>
      <c r="AB6">
        <v>52</v>
      </c>
      <c r="AC6">
        <v>53</v>
      </c>
      <c r="AD6">
        <v>54</v>
      </c>
      <c r="AE6">
        <v>55</v>
      </c>
      <c r="AF6">
        <v>56</v>
      </c>
      <c r="AG6">
        <v>57</v>
      </c>
      <c r="AH6">
        <v>58</v>
      </c>
      <c r="AI6">
        <v>59</v>
      </c>
      <c r="AJ6">
        <v>60</v>
      </c>
      <c r="AK6">
        <v>61</v>
      </c>
      <c r="AL6">
        <v>62</v>
      </c>
      <c r="AM6">
        <v>63</v>
      </c>
      <c r="AN6">
        <v>64</v>
      </c>
      <c r="AO6">
        <v>65</v>
      </c>
      <c r="AP6">
        <v>66</v>
      </c>
      <c r="AQ6">
        <v>67</v>
      </c>
      <c r="AR6">
        <v>68</v>
      </c>
      <c r="AS6">
        <v>69</v>
      </c>
      <c r="AT6">
        <v>70</v>
      </c>
      <c r="AU6">
        <v>71</v>
      </c>
      <c r="AV6" t="s">
        <v>61</v>
      </c>
      <c r="AW6" t="s">
        <v>62</v>
      </c>
    </row>
    <row r="7" spans="1:49" x14ac:dyDescent="0.15">
      <c r="A7">
        <v>1</v>
      </c>
      <c r="B7" s="41"/>
      <c r="C7" s="41">
        <v>1</v>
      </c>
      <c r="D7" s="41"/>
      <c r="E7" s="41"/>
      <c r="F7" s="41"/>
      <c r="G7" s="41"/>
      <c r="H7" s="41">
        <v>1</v>
      </c>
      <c r="I7" s="41">
        <v>2</v>
      </c>
      <c r="J7" s="41">
        <v>3</v>
      </c>
      <c r="K7" s="41">
        <v>1</v>
      </c>
      <c r="L7" s="41"/>
      <c r="M7" s="41"/>
      <c r="N7" s="41"/>
      <c r="O7" s="41">
        <v>1</v>
      </c>
      <c r="P7" s="41">
        <v>24</v>
      </c>
      <c r="Q7" s="41">
        <v>1</v>
      </c>
      <c r="R7" s="41">
        <v>5</v>
      </c>
      <c r="S7" s="41">
        <v>3</v>
      </c>
      <c r="T7" s="41">
        <v>14</v>
      </c>
      <c r="U7" s="41">
        <v>28</v>
      </c>
      <c r="V7" s="41">
        <v>61</v>
      </c>
      <c r="W7" s="41">
        <v>136</v>
      </c>
      <c r="X7" s="41">
        <v>304</v>
      </c>
      <c r="Y7" s="41">
        <v>711</v>
      </c>
      <c r="Z7" s="41">
        <v>1690</v>
      </c>
      <c r="AA7" s="41">
        <v>3450</v>
      </c>
      <c r="AB7" s="41">
        <v>6652</v>
      </c>
      <c r="AC7" s="41">
        <v>11964</v>
      </c>
      <c r="AD7" s="41">
        <v>18503</v>
      </c>
      <c r="AE7" s="41">
        <v>24861</v>
      </c>
      <c r="AF7" s="41">
        <v>31034</v>
      </c>
      <c r="AG7" s="41">
        <v>34132</v>
      </c>
      <c r="AH7" s="41">
        <v>30538</v>
      </c>
      <c r="AI7" s="41">
        <v>22525</v>
      </c>
      <c r="AJ7" s="41">
        <v>13241</v>
      </c>
      <c r="AK7" s="41">
        <v>5739</v>
      </c>
      <c r="AL7" s="41">
        <v>1643</v>
      </c>
      <c r="AM7" s="41">
        <v>244</v>
      </c>
      <c r="AN7" s="41">
        <v>44</v>
      </c>
      <c r="AO7" s="41">
        <v>8</v>
      </c>
      <c r="AP7" s="41">
        <v>4</v>
      </c>
      <c r="AQ7" s="41">
        <v>3</v>
      </c>
      <c r="AR7" s="41">
        <v>3</v>
      </c>
      <c r="AS7" s="41"/>
      <c r="AT7" s="41">
        <v>2</v>
      </c>
      <c r="AU7" s="41"/>
      <c r="AV7" s="41">
        <v>0</v>
      </c>
      <c r="AW7" s="41">
        <v>207576</v>
      </c>
    </row>
    <row r="8" spans="1:49" x14ac:dyDescent="0.15">
      <c r="A8">
        <v>2</v>
      </c>
      <c r="B8" s="41">
        <v>1</v>
      </c>
      <c r="C8" s="41"/>
      <c r="D8" s="41"/>
      <c r="E8" s="41"/>
      <c r="F8" s="41"/>
      <c r="G8" s="41"/>
      <c r="H8" s="41"/>
      <c r="I8" s="41">
        <v>1</v>
      </c>
      <c r="J8" s="41"/>
      <c r="K8" s="41">
        <v>2</v>
      </c>
      <c r="L8" s="41"/>
      <c r="M8" s="41"/>
      <c r="N8" s="41"/>
      <c r="O8" s="41"/>
      <c r="P8" s="41">
        <v>11</v>
      </c>
      <c r="Q8" s="41">
        <v>1</v>
      </c>
      <c r="R8" s="41">
        <v>2</v>
      </c>
      <c r="S8" s="41">
        <v>2</v>
      </c>
      <c r="T8" s="41">
        <v>6</v>
      </c>
      <c r="U8" s="41">
        <v>19</v>
      </c>
      <c r="V8" s="41">
        <v>31</v>
      </c>
      <c r="W8" s="41">
        <v>71</v>
      </c>
      <c r="X8" s="41">
        <v>173</v>
      </c>
      <c r="Y8" s="41">
        <v>428</v>
      </c>
      <c r="Z8" s="41">
        <v>1123</v>
      </c>
      <c r="AA8" s="41">
        <v>2348</v>
      </c>
      <c r="AB8" s="41">
        <v>4873</v>
      </c>
      <c r="AC8" s="41">
        <v>9159</v>
      </c>
      <c r="AD8" s="41">
        <v>14765</v>
      </c>
      <c r="AE8" s="41">
        <v>20851</v>
      </c>
      <c r="AF8" s="41">
        <v>26887</v>
      </c>
      <c r="AG8" s="41">
        <v>30754</v>
      </c>
      <c r="AH8" s="41">
        <v>28254</v>
      </c>
      <c r="AI8" s="41">
        <v>22203</v>
      </c>
      <c r="AJ8" s="41">
        <v>13662</v>
      </c>
      <c r="AK8" s="41">
        <v>6272</v>
      </c>
      <c r="AL8" s="41">
        <v>1937</v>
      </c>
      <c r="AM8" s="41">
        <v>326</v>
      </c>
      <c r="AN8" s="41">
        <v>30</v>
      </c>
      <c r="AO8" s="41">
        <v>3</v>
      </c>
      <c r="AP8" s="41">
        <v>1</v>
      </c>
      <c r="AQ8" s="41">
        <v>1</v>
      </c>
      <c r="AR8" s="41">
        <v>2</v>
      </c>
      <c r="AS8" s="41"/>
      <c r="AT8" s="41">
        <v>1</v>
      </c>
      <c r="AU8" s="41"/>
      <c r="AV8" s="41">
        <v>0</v>
      </c>
      <c r="AW8" s="41">
        <v>184200</v>
      </c>
    </row>
    <row r="9" spans="1:49" x14ac:dyDescent="0.15">
      <c r="A9">
        <v>3</v>
      </c>
      <c r="B9" s="41"/>
      <c r="C9" s="41"/>
      <c r="D9" s="41">
        <v>1</v>
      </c>
      <c r="E9" s="41">
        <v>2</v>
      </c>
      <c r="F9" s="41">
        <v>1</v>
      </c>
      <c r="G9" s="41"/>
      <c r="H9" s="41"/>
      <c r="I9" s="41"/>
      <c r="J9" s="41"/>
      <c r="K9" s="41"/>
      <c r="L9" s="41"/>
      <c r="M9" s="41"/>
      <c r="N9" s="41"/>
      <c r="O9" s="41"/>
      <c r="P9" s="41">
        <v>17</v>
      </c>
      <c r="Q9" s="41"/>
      <c r="R9" s="41"/>
      <c r="S9" s="41">
        <v>1</v>
      </c>
      <c r="T9" s="41">
        <v>7</v>
      </c>
      <c r="U9" s="41">
        <v>14</v>
      </c>
      <c r="V9" s="41">
        <v>25</v>
      </c>
      <c r="W9" s="41">
        <v>76</v>
      </c>
      <c r="X9" s="41">
        <v>162</v>
      </c>
      <c r="Y9" s="41">
        <v>436</v>
      </c>
      <c r="Z9" s="41">
        <v>1097</v>
      </c>
      <c r="AA9" s="41">
        <v>2264</v>
      </c>
      <c r="AB9" s="41">
        <v>4666</v>
      </c>
      <c r="AC9" s="41">
        <v>8889</v>
      </c>
      <c r="AD9" s="41">
        <v>14786</v>
      </c>
      <c r="AE9" s="41">
        <v>21607</v>
      </c>
      <c r="AF9" s="41">
        <v>27598</v>
      </c>
      <c r="AG9" s="41">
        <v>32105</v>
      </c>
      <c r="AH9" s="41">
        <v>30370</v>
      </c>
      <c r="AI9" s="41">
        <v>24290</v>
      </c>
      <c r="AJ9" s="41">
        <v>15600</v>
      </c>
      <c r="AK9" s="41">
        <v>7743</v>
      </c>
      <c r="AL9" s="41">
        <v>2493</v>
      </c>
      <c r="AM9" s="41">
        <v>484</v>
      </c>
      <c r="AN9" s="41">
        <v>59</v>
      </c>
      <c r="AO9" s="41">
        <v>8</v>
      </c>
      <c r="AP9" s="41">
        <v>5</v>
      </c>
      <c r="AQ9" s="41">
        <v>4</v>
      </c>
      <c r="AR9" s="41"/>
      <c r="AS9" s="41"/>
      <c r="AT9" s="41">
        <v>1</v>
      </c>
      <c r="AU9" s="41"/>
      <c r="AV9" s="41">
        <v>0</v>
      </c>
      <c r="AW9" s="41">
        <v>194811</v>
      </c>
    </row>
    <row r="10" spans="1:49" x14ac:dyDescent="0.15">
      <c r="A10">
        <v>4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>
        <v>9</v>
      </c>
      <c r="Q10" s="41"/>
      <c r="R10" s="41">
        <v>2</v>
      </c>
      <c r="S10" s="41">
        <v>2</v>
      </c>
      <c r="T10" s="41">
        <v>8</v>
      </c>
      <c r="U10" s="41">
        <v>11</v>
      </c>
      <c r="V10" s="41">
        <v>21</v>
      </c>
      <c r="W10" s="41">
        <v>47</v>
      </c>
      <c r="X10" s="41">
        <v>151</v>
      </c>
      <c r="Y10" s="41">
        <v>396</v>
      </c>
      <c r="Z10" s="41">
        <v>916</v>
      </c>
      <c r="AA10" s="41">
        <v>1965</v>
      </c>
      <c r="AB10" s="41">
        <v>3990</v>
      </c>
      <c r="AC10" s="41">
        <v>7646</v>
      </c>
      <c r="AD10" s="41">
        <v>12188</v>
      </c>
      <c r="AE10" s="41">
        <v>17426</v>
      </c>
      <c r="AF10" s="41">
        <v>22732</v>
      </c>
      <c r="AG10" s="41">
        <v>25819</v>
      </c>
      <c r="AH10" s="41">
        <v>24731</v>
      </c>
      <c r="AI10" s="41">
        <v>19561</v>
      </c>
      <c r="AJ10" s="41">
        <v>12790</v>
      </c>
      <c r="AK10" s="41">
        <v>6410</v>
      </c>
      <c r="AL10" s="41">
        <v>2158</v>
      </c>
      <c r="AM10" s="41">
        <v>442</v>
      </c>
      <c r="AN10" s="41">
        <v>66</v>
      </c>
      <c r="AO10" s="41">
        <v>4</v>
      </c>
      <c r="AP10" s="41">
        <v>3</v>
      </c>
      <c r="AQ10" s="41">
        <v>3</v>
      </c>
      <c r="AR10" s="41">
        <v>3</v>
      </c>
      <c r="AS10" s="41"/>
      <c r="AT10" s="41"/>
      <c r="AU10" s="41"/>
      <c r="AV10" s="41">
        <v>0</v>
      </c>
      <c r="AW10" s="41">
        <v>159500</v>
      </c>
    </row>
    <row r="11" spans="1:49" x14ac:dyDescent="0.15">
      <c r="A11">
        <v>5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>
        <v>1</v>
      </c>
      <c r="O11" s="41"/>
      <c r="P11" s="41">
        <v>20</v>
      </c>
      <c r="Q11" s="41"/>
      <c r="R11" s="41">
        <v>5</v>
      </c>
      <c r="S11" s="41">
        <v>9</v>
      </c>
      <c r="T11" s="41">
        <v>5</v>
      </c>
      <c r="U11" s="41">
        <v>26</v>
      </c>
      <c r="V11" s="41">
        <v>35</v>
      </c>
      <c r="W11" s="41">
        <v>77</v>
      </c>
      <c r="X11" s="41">
        <v>200</v>
      </c>
      <c r="Y11" s="41">
        <v>523</v>
      </c>
      <c r="Z11" s="41">
        <v>1295</v>
      </c>
      <c r="AA11" s="41">
        <v>2743</v>
      </c>
      <c r="AB11" s="41">
        <v>5304</v>
      </c>
      <c r="AC11" s="41">
        <v>9646</v>
      </c>
      <c r="AD11" s="41">
        <v>15468</v>
      </c>
      <c r="AE11" s="41">
        <v>21738</v>
      </c>
      <c r="AF11" s="41">
        <v>27325</v>
      </c>
      <c r="AG11" s="41">
        <v>30417</v>
      </c>
      <c r="AH11" s="41">
        <v>28713</v>
      </c>
      <c r="AI11" s="41">
        <v>22206</v>
      </c>
      <c r="AJ11" s="41">
        <v>14518</v>
      </c>
      <c r="AK11" s="41">
        <v>7087</v>
      </c>
      <c r="AL11" s="41">
        <v>2419</v>
      </c>
      <c r="AM11" s="41">
        <v>479</v>
      </c>
      <c r="AN11" s="41">
        <v>59</v>
      </c>
      <c r="AO11" s="41">
        <v>7</v>
      </c>
      <c r="AP11" s="41">
        <v>4</v>
      </c>
      <c r="AQ11" s="41">
        <v>4</v>
      </c>
      <c r="AR11" s="41">
        <v>1</v>
      </c>
      <c r="AS11" s="41"/>
      <c r="AT11" s="41"/>
      <c r="AU11" s="41"/>
      <c r="AV11" s="41">
        <v>0</v>
      </c>
      <c r="AW11" s="41">
        <v>190334</v>
      </c>
    </row>
    <row r="12" spans="1:49" x14ac:dyDescent="0.15">
      <c r="A12">
        <v>6</v>
      </c>
      <c r="B12" s="41">
        <v>2</v>
      </c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>
        <v>1</v>
      </c>
      <c r="O12" s="41"/>
      <c r="P12" s="41">
        <v>12</v>
      </c>
      <c r="Q12" s="41"/>
      <c r="R12" s="41"/>
      <c r="S12" s="41">
        <v>5</v>
      </c>
      <c r="T12" s="41">
        <v>6</v>
      </c>
      <c r="U12" s="41">
        <v>13</v>
      </c>
      <c r="V12" s="41">
        <v>37</v>
      </c>
      <c r="W12" s="41">
        <v>86</v>
      </c>
      <c r="X12" s="41">
        <v>226</v>
      </c>
      <c r="Y12" s="41">
        <v>589</v>
      </c>
      <c r="Z12" s="41">
        <v>1442</v>
      </c>
      <c r="AA12" s="41">
        <v>2946</v>
      </c>
      <c r="AB12" s="41">
        <v>5646</v>
      </c>
      <c r="AC12" s="41">
        <v>10545</v>
      </c>
      <c r="AD12" s="41">
        <v>16130</v>
      </c>
      <c r="AE12" s="41">
        <v>22453</v>
      </c>
      <c r="AF12" s="41">
        <v>27895</v>
      </c>
      <c r="AG12" s="41">
        <v>30822</v>
      </c>
      <c r="AH12" s="41">
        <v>28914</v>
      </c>
      <c r="AI12" s="41">
        <v>22171</v>
      </c>
      <c r="AJ12" s="41">
        <v>13789</v>
      </c>
      <c r="AK12" s="41">
        <v>6627</v>
      </c>
      <c r="AL12" s="41">
        <v>1934</v>
      </c>
      <c r="AM12" s="41">
        <v>287</v>
      </c>
      <c r="AN12" s="41">
        <v>37</v>
      </c>
      <c r="AO12" s="41">
        <v>4</v>
      </c>
      <c r="AP12" s="41"/>
      <c r="AQ12" s="41"/>
      <c r="AR12" s="41"/>
      <c r="AS12" s="41">
        <v>1</v>
      </c>
      <c r="AT12" s="41">
        <v>1</v>
      </c>
      <c r="AU12" s="41"/>
      <c r="AV12" s="41">
        <v>0</v>
      </c>
      <c r="AW12" s="41">
        <v>192621</v>
      </c>
    </row>
    <row r="13" spans="1:49" x14ac:dyDescent="0.15">
      <c r="A13">
        <v>7</v>
      </c>
      <c r="B13" s="41"/>
      <c r="C13" s="41">
        <v>1</v>
      </c>
      <c r="D13" s="41"/>
      <c r="E13" s="41"/>
      <c r="F13" s="41"/>
      <c r="G13" s="41"/>
      <c r="H13" s="41">
        <v>2</v>
      </c>
      <c r="I13" s="41"/>
      <c r="J13" s="41"/>
      <c r="K13" s="41"/>
      <c r="L13" s="41"/>
      <c r="M13" s="41"/>
      <c r="N13" s="41"/>
      <c r="O13" s="41"/>
      <c r="P13" s="41">
        <v>17</v>
      </c>
      <c r="Q13" s="41">
        <v>1</v>
      </c>
      <c r="R13" s="41">
        <v>1</v>
      </c>
      <c r="S13" s="41">
        <v>3</v>
      </c>
      <c r="T13" s="41">
        <v>3</v>
      </c>
      <c r="U13" s="41">
        <v>9</v>
      </c>
      <c r="V13" s="41">
        <v>26</v>
      </c>
      <c r="W13" s="41">
        <v>60</v>
      </c>
      <c r="X13" s="41">
        <v>178</v>
      </c>
      <c r="Y13" s="41">
        <v>467</v>
      </c>
      <c r="Z13" s="41">
        <v>1127</v>
      </c>
      <c r="AA13" s="41">
        <v>2460</v>
      </c>
      <c r="AB13" s="41">
        <v>4871</v>
      </c>
      <c r="AC13" s="41">
        <v>9147</v>
      </c>
      <c r="AD13" s="41">
        <v>14695</v>
      </c>
      <c r="AE13" s="41">
        <v>20454</v>
      </c>
      <c r="AF13" s="41">
        <v>26261</v>
      </c>
      <c r="AG13" s="41">
        <v>29546</v>
      </c>
      <c r="AH13" s="41">
        <v>27434</v>
      </c>
      <c r="AI13" s="41">
        <v>21710</v>
      </c>
      <c r="AJ13" s="41">
        <v>13727</v>
      </c>
      <c r="AK13" s="41">
        <v>6434</v>
      </c>
      <c r="AL13" s="41">
        <v>1792</v>
      </c>
      <c r="AM13" s="41">
        <v>301</v>
      </c>
      <c r="AN13" s="41">
        <v>33</v>
      </c>
      <c r="AO13" s="41">
        <v>2</v>
      </c>
      <c r="AP13" s="41">
        <v>1</v>
      </c>
      <c r="AQ13" s="41">
        <v>2</v>
      </c>
      <c r="AR13" s="41"/>
      <c r="AS13" s="41"/>
      <c r="AT13" s="41"/>
      <c r="AU13" s="41">
        <v>1</v>
      </c>
      <c r="AV13" s="41">
        <v>0</v>
      </c>
      <c r="AW13" s="41">
        <v>180766</v>
      </c>
    </row>
    <row r="14" spans="1:49" x14ac:dyDescent="0.15">
      <c r="A14">
        <v>8</v>
      </c>
      <c r="B14" s="41"/>
      <c r="C14" s="41"/>
      <c r="D14" s="41"/>
      <c r="E14" s="41"/>
      <c r="F14" s="41"/>
      <c r="G14" s="41"/>
      <c r="H14" s="41"/>
      <c r="I14" s="41"/>
      <c r="J14" s="41"/>
      <c r="K14" s="41"/>
      <c r="L14" s="41"/>
      <c r="M14" s="41"/>
      <c r="N14" s="41"/>
      <c r="O14" s="41"/>
      <c r="P14" s="41">
        <v>17</v>
      </c>
      <c r="Q14" s="41">
        <v>1</v>
      </c>
      <c r="R14" s="41">
        <v>2</v>
      </c>
      <c r="S14" s="41">
        <v>3</v>
      </c>
      <c r="T14" s="41">
        <v>4</v>
      </c>
      <c r="U14" s="41">
        <v>11</v>
      </c>
      <c r="V14" s="41">
        <v>33</v>
      </c>
      <c r="W14" s="41">
        <v>58</v>
      </c>
      <c r="X14" s="41">
        <v>160</v>
      </c>
      <c r="Y14" s="41">
        <v>458</v>
      </c>
      <c r="Z14" s="41">
        <v>1082</v>
      </c>
      <c r="AA14" s="41">
        <v>2398</v>
      </c>
      <c r="AB14" s="41">
        <v>4697</v>
      </c>
      <c r="AC14" s="41">
        <v>9163</v>
      </c>
      <c r="AD14" s="41">
        <v>14691</v>
      </c>
      <c r="AE14" s="41">
        <v>21036</v>
      </c>
      <c r="AF14" s="41">
        <v>27069</v>
      </c>
      <c r="AG14" s="41">
        <v>30860</v>
      </c>
      <c r="AH14" s="41">
        <v>29104</v>
      </c>
      <c r="AI14" s="41">
        <v>23613</v>
      </c>
      <c r="AJ14" s="41">
        <v>15296</v>
      </c>
      <c r="AK14" s="41">
        <v>7193</v>
      </c>
      <c r="AL14" s="41">
        <v>2237</v>
      </c>
      <c r="AM14" s="41">
        <v>393</v>
      </c>
      <c r="AN14" s="41">
        <v>30</v>
      </c>
      <c r="AO14" s="41">
        <v>2</v>
      </c>
      <c r="AP14" s="41"/>
      <c r="AQ14" s="41"/>
      <c r="AR14" s="41"/>
      <c r="AS14" s="41"/>
      <c r="AT14" s="41"/>
      <c r="AU14" s="41"/>
      <c r="AV14" s="41">
        <v>0</v>
      </c>
      <c r="AW14" s="41">
        <v>189611</v>
      </c>
    </row>
    <row r="15" spans="1:49" x14ac:dyDescent="0.15">
      <c r="A15">
        <v>9</v>
      </c>
      <c r="B15" s="41"/>
      <c r="C15" s="41"/>
      <c r="D15" s="41"/>
      <c r="E15" s="41">
        <v>1</v>
      </c>
      <c r="F15" s="41"/>
      <c r="G15" s="41"/>
      <c r="H15" s="41"/>
      <c r="I15" s="41">
        <v>1</v>
      </c>
      <c r="J15" s="41"/>
      <c r="K15" s="41"/>
      <c r="L15" s="41">
        <v>3</v>
      </c>
      <c r="M15" s="41">
        <v>3</v>
      </c>
      <c r="N15" s="41">
        <v>6</v>
      </c>
      <c r="O15" s="41"/>
      <c r="P15" s="41">
        <v>26</v>
      </c>
      <c r="Q15" s="41"/>
      <c r="R15" s="41">
        <v>1</v>
      </c>
      <c r="S15" s="41">
        <v>4</v>
      </c>
      <c r="T15" s="41">
        <v>9</v>
      </c>
      <c r="U15" s="41">
        <v>10</v>
      </c>
      <c r="V15" s="41">
        <v>23</v>
      </c>
      <c r="W15" s="41">
        <v>58</v>
      </c>
      <c r="X15" s="41">
        <v>140</v>
      </c>
      <c r="Y15" s="41">
        <v>406</v>
      </c>
      <c r="Z15" s="41">
        <v>902</v>
      </c>
      <c r="AA15" s="41">
        <v>1925</v>
      </c>
      <c r="AB15" s="41">
        <v>4117</v>
      </c>
      <c r="AC15" s="41">
        <v>8241</v>
      </c>
      <c r="AD15" s="41">
        <v>13169</v>
      </c>
      <c r="AE15" s="41">
        <v>19815</v>
      </c>
      <c r="AF15" s="41">
        <v>25791</v>
      </c>
      <c r="AG15" s="41">
        <v>29495</v>
      </c>
      <c r="AH15" s="41">
        <v>28576</v>
      </c>
      <c r="AI15" s="41">
        <v>22577</v>
      </c>
      <c r="AJ15" s="41">
        <v>14833</v>
      </c>
      <c r="AK15" s="41">
        <v>6822</v>
      </c>
      <c r="AL15" s="41">
        <v>2024</v>
      </c>
      <c r="AM15" s="41">
        <v>332</v>
      </c>
      <c r="AN15" s="41">
        <v>33</v>
      </c>
      <c r="AO15" s="41">
        <v>5</v>
      </c>
      <c r="AP15" s="41">
        <v>2</v>
      </c>
      <c r="AQ15" s="41"/>
      <c r="AR15" s="41"/>
      <c r="AS15" s="41"/>
      <c r="AT15" s="41"/>
      <c r="AU15" s="41"/>
      <c r="AV15" s="41">
        <v>0</v>
      </c>
      <c r="AW15" s="41">
        <v>179350</v>
      </c>
    </row>
    <row r="16" spans="1:49" x14ac:dyDescent="0.15">
      <c r="A16">
        <v>10</v>
      </c>
      <c r="B16" s="41"/>
      <c r="C16" s="41"/>
      <c r="D16" s="41"/>
      <c r="E16" s="41"/>
      <c r="F16" s="41"/>
      <c r="G16" s="41"/>
      <c r="H16" s="41"/>
      <c r="I16" s="41">
        <v>1</v>
      </c>
      <c r="J16" s="41">
        <v>1</v>
      </c>
      <c r="K16" s="41">
        <v>3</v>
      </c>
      <c r="L16" s="41">
        <v>1</v>
      </c>
      <c r="M16" s="41"/>
      <c r="N16" s="41">
        <v>1</v>
      </c>
      <c r="O16" s="41">
        <v>1</v>
      </c>
      <c r="P16" s="41">
        <v>28</v>
      </c>
      <c r="Q16" s="41"/>
      <c r="R16" s="41"/>
      <c r="S16" s="41">
        <v>1</v>
      </c>
      <c r="T16" s="41">
        <v>9</v>
      </c>
      <c r="U16" s="41">
        <v>20</v>
      </c>
      <c r="V16" s="41">
        <v>39</v>
      </c>
      <c r="W16" s="41">
        <v>89</v>
      </c>
      <c r="X16" s="41">
        <v>201</v>
      </c>
      <c r="Y16" s="41">
        <v>520</v>
      </c>
      <c r="Z16" s="41">
        <v>1185</v>
      </c>
      <c r="AA16" s="41">
        <v>2464</v>
      </c>
      <c r="AB16" s="41">
        <v>5082</v>
      </c>
      <c r="AC16" s="41">
        <v>9469</v>
      </c>
      <c r="AD16" s="41">
        <v>15590</v>
      </c>
      <c r="AE16" s="41">
        <v>21951</v>
      </c>
      <c r="AF16" s="41">
        <v>28372</v>
      </c>
      <c r="AG16" s="41">
        <v>31908</v>
      </c>
      <c r="AH16" s="41">
        <v>30106</v>
      </c>
      <c r="AI16" s="41">
        <v>23406</v>
      </c>
      <c r="AJ16" s="41">
        <v>14230</v>
      </c>
      <c r="AK16" s="41">
        <v>6489</v>
      </c>
      <c r="AL16" s="41">
        <v>1760</v>
      </c>
      <c r="AM16" s="41">
        <v>280</v>
      </c>
      <c r="AN16" s="41">
        <v>40</v>
      </c>
      <c r="AO16" s="41">
        <v>3</v>
      </c>
      <c r="AP16" s="41">
        <v>1</v>
      </c>
      <c r="AQ16" s="41">
        <v>4</v>
      </c>
      <c r="AR16" s="41"/>
      <c r="AS16" s="41"/>
      <c r="AT16" s="41"/>
      <c r="AU16" s="41"/>
      <c r="AV16" s="41">
        <v>0</v>
      </c>
      <c r="AW16" s="41">
        <v>193255</v>
      </c>
    </row>
    <row r="17" spans="1:49" x14ac:dyDescent="0.15">
      <c r="A17">
        <v>11</v>
      </c>
      <c r="B17" s="41">
        <v>13</v>
      </c>
      <c r="C17" s="41"/>
      <c r="D17" s="41"/>
      <c r="E17" s="41"/>
      <c r="F17" s="41"/>
      <c r="G17" s="41"/>
      <c r="H17" s="41"/>
      <c r="I17" s="41">
        <v>1</v>
      </c>
      <c r="J17" s="41"/>
      <c r="K17" s="41"/>
      <c r="L17" s="41">
        <v>1</v>
      </c>
      <c r="M17" s="41"/>
      <c r="N17" s="41"/>
      <c r="O17" s="41"/>
      <c r="P17" s="41">
        <v>8</v>
      </c>
      <c r="Q17" s="41">
        <v>2</v>
      </c>
      <c r="R17" s="41">
        <v>6</v>
      </c>
      <c r="S17" s="41">
        <v>2</v>
      </c>
      <c r="T17" s="41">
        <v>2</v>
      </c>
      <c r="U17" s="41">
        <v>15</v>
      </c>
      <c r="V17" s="41">
        <v>51</v>
      </c>
      <c r="W17" s="41">
        <v>84</v>
      </c>
      <c r="X17" s="41">
        <v>248</v>
      </c>
      <c r="Y17" s="41">
        <v>564</v>
      </c>
      <c r="Z17" s="41">
        <v>1433</v>
      </c>
      <c r="AA17" s="41">
        <v>3072</v>
      </c>
      <c r="AB17" s="41">
        <v>5979</v>
      </c>
      <c r="AC17" s="41">
        <v>10920</v>
      </c>
      <c r="AD17" s="41">
        <v>17368</v>
      </c>
      <c r="AE17" s="41">
        <v>23830</v>
      </c>
      <c r="AF17" s="41">
        <v>29545</v>
      </c>
      <c r="AG17" s="41">
        <v>32369</v>
      </c>
      <c r="AH17" s="41">
        <v>28905</v>
      </c>
      <c r="AI17" s="41">
        <v>20841</v>
      </c>
      <c r="AJ17" s="41">
        <v>11827</v>
      </c>
      <c r="AK17" s="41">
        <v>4863</v>
      </c>
      <c r="AL17" s="41">
        <v>1239</v>
      </c>
      <c r="AM17" s="41">
        <v>191</v>
      </c>
      <c r="AN17" s="41">
        <v>13</v>
      </c>
      <c r="AO17" s="41">
        <v>4</v>
      </c>
      <c r="AP17" s="41">
        <v>1</v>
      </c>
      <c r="AQ17" s="41">
        <v>2</v>
      </c>
      <c r="AR17" s="41">
        <v>3</v>
      </c>
      <c r="AS17" s="41">
        <v>1</v>
      </c>
      <c r="AT17" s="41"/>
      <c r="AU17" s="41"/>
      <c r="AV17" s="41">
        <v>0</v>
      </c>
      <c r="AW17" s="41">
        <v>193403</v>
      </c>
    </row>
    <row r="18" spans="1:49" x14ac:dyDescent="0.15">
      <c r="A18">
        <v>12</v>
      </c>
      <c r="B18" s="41">
        <v>4</v>
      </c>
      <c r="C18" s="41"/>
      <c r="D18" s="41"/>
      <c r="E18" s="41"/>
      <c r="F18" s="41"/>
      <c r="G18" s="41">
        <v>2</v>
      </c>
      <c r="H18" s="41"/>
      <c r="I18" s="41"/>
      <c r="J18" s="41"/>
      <c r="K18" s="41">
        <v>1</v>
      </c>
      <c r="L18" s="41"/>
      <c r="M18" s="41"/>
      <c r="N18" s="41">
        <v>1</v>
      </c>
      <c r="O18" s="41">
        <v>1</v>
      </c>
      <c r="P18" s="41">
        <v>14</v>
      </c>
      <c r="Q18" s="41"/>
      <c r="R18" s="41">
        <v>4</v>
      </c>
      <c r="S18" s="41">
        <v>7</v>
      </c>
      <c r="T18" s="41">
        <v>8</v>
      </c>
      <c r="U18" s="41">
        <v>10</v>
      </c>
      <c r="V18" s="41">
        <v>46</v>
      </c>
      <c r="W18" s="41">
        <v>115</v>
      </c>
      <c r="X18" s="41">
        <v>211</v>
      </c>
      <c r="Y18" s="41">
        <v>548</v>
      </c>
      <c r="Z18" s="41">
        <v>1364</v>
      </c>
      <c r="AA18" s="41">
        <v>2872</v>
      </c>
      <c r="AB18" s="41">
        <v>5699</v>
      </c>
      <c r="AC18" s="41">
        <v>10740</v>
      </c>
      <c r="AD18" s="41">
        <v>16737</v>
      </c>
      <c r="AE18" s="41">
        <v>22792</v>
      </c>
      <c r="AF18" s="41">
        <v>28241</v>
      </c>
      <c r="AG18" s="41">
        <v>30159</v>
      </c>
      <c r="AH18" s="41">
        <v>25960</v>
      </c>
      <c r="AI18" s="41">
        <v>17897</v>
      </c>
      <c r="AJ18" s="41">
        <v>9615</v>
      </c>
      <c r="AK18" s="41">
        <v>3709</v>
      </c>
      <c r="AL18" s="41">
        <v>856</v>
      </c>
      <c r="AM18" s="41">
        <v>123</v>
      </c>
      <c r="AN18" s="41">
        <v>17</v>
      </c>
      <c r="AO18" s="41">
        <v>6</v>
      </c>
      <c r="AP18" s="41"/>
      <c r="AQ18" s="41"/>
      <c r="AR18" s="41"/>
      <c r="AS18" s="41"/>
      <c r="AT18" s="41"/>
      <c r="AU18" s="41"/>
      <c r="AV18" s="41">
        <v>0</v>
      </c>
      <c r="AW18" s="41">
        <v>177759</v>
      </c>
    </row>
    <row r="19" spans="1:49" x14ac:dyDescent="0.15">
      <c r="A19" t="s">
        <v>62</v>
      </c>
      <c r="B19" s="41">
        <v>20</v>
      </c>
      <c r="C19" s="41">
        <v>2</v>
      </c>
      <c r="D19" s="41">
        <v>1</v>
      </c>
      <c r="E19" s="41">
        <v>3</v>
      </c>
      <c r="F19" s="41">
        <v>1</v>
      </c>
      <c r="G19" s="41">
        <v>2</v>
      </c>
      <c r="H19" s="41">
        <v>3</v>
      </c>
      <c r="I19" s="41">
        <v>6</v>
      </c>
      <c r="J19" s="41">
        <v>4</v>
      </c>
      <c r="K19" s="41">
        <v>7</v>
      </c>
      <c r="L19" s="41">
        <v>5</v>
      </c>
      <c r="M19" s="41">
        <v>3</v>
      </c>
      <c r="N19" s="41">
        <v>10</v>
      </c>
      <c r="O19" s="41">
        <v>3</v>
      </c>
      <c r="P19" s="41">
        <v>203</v>
      </c>
      <c r="Q19" s="41">
        <v>6</v>
      </c>
      <c r="R19" s="41">
        <v>28</v>
      </c>
      <c r="S19" s="41">
        <v>42</v>
      </c>
      <c r="T19" s="41">
        <v>81</v>
      </c>
      <c r="U19" s="41">
        <v>186</v>
      </c>
      <c r="V19" s="41">
        <v>428</v>
      </c>
      <c r="W19" s="41">
        <v>957</v>
      </c>
      <c r="X19" s="41">
        <v>2354</v>
      </c>
      <c r="Y19" s="41">
        <v>6046</v>
      </c>
      <c r="Z19" s="41">
        <v>14656</v>
      </c>
      <c r="AA19" s="41">
        <v>30907</v>
      </c>
      <c r="AB19" s="41">
        <v>61576</v>
      </c>
      <c r="AC19" s="41">
        <v>115529</v>
      </c>
      <c r="AD19" s="41">
        <v>184090</v>
      </c>
      <c r="AE19" s="41">
        <v>258814</v>
      </c>
      <c r="AF19" s="41">
        <v>328750</v>
      </c>
      <c r="AG19" s="41">
        <v>368386</v>
      </c>
      <c r="AH19" s="41">
        <v>341605</v>
      </c>
      <c r="AI19" s="41">
        <v>263000</v>
      </c>
      <c r="AJ19" s="41">
        <v>163128</v>
      </c>
      <c r="AK19" s="41">
        <v>75388</v>
      </c>
      <c r="AL19" s="41">
        <v>22492</v>
      </c>
      <c r="AM19" s="41">
        <v>3882</v>
      </c>
      <c r="AN19" s="41">
        <v>461</v>
      </c>
      <c r="AO19" s="41">
        <v>56</v>
      </c>
      <c r="AP19" s="41">
        <v>22</v>
      </c>
      <c r="AQ19" s="41">
        <v>23</v>
      </c>
      <c r="AR19" s="41">
        <v>12</v>
      </c>
      <c r="AS19" s="41">
        <v>2</v>
      </c>
      <c r="AT19" s="41">
        <v>5</v>
      </c>
      <c r="AU19" s="41">
        <v>1</v>
      </c>
      <c r="AV19" s="41">
        <v>0</v>
      </c>
      <c r="AW19" s="41">
        <v>2243186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M195"/>
  <sheetViews>
    <sheetView workbookViewId="0">
      <selection sqref="A1:G13"/>
    </sheetView>
  </sheetViews>
  <sheetFormatPr baseColWidth="10" defaultColWidth="11.5" defaultRowHeight="13" x14ac:dyDescent="0.15"/>
  <cols>
    <col min="1" max="1" width="9.1640625" customWidth="1"/>
    <col min="2" max="5" width="8.5" customWidth="1"/>
    <col min="8" max="11" width="12.5" bestFit="1" customWidth="1"/>
  </cols>
  <sheetData>
    <row r="1" spans="1:65" s="2" customFormat="1" ht="13.25" customHeight="1" x14ac:dyDescent="0.2">
      <c r="A1" s="19" t="s">
        <v>97</v>
      </c>
    </row>
    <row r="2" spans="1:65" s="1" customFormat="1" ht="10" customHeight="1" x14ac:dyDescent="0.15">
      <c r="A2" s="62" t="s">
        <v>95</v>
      </c>
      <c r="B2" s="60" t="s">
        <v>96</v>
      </c>
      <c r="C2" s="61"/>
      <c r="D2" s="61"/>
      <c r="E2" s="61"/>
    </row>
    <row r="3" spans="1:65" s="1" customFormat="1" ht="10" customHeight="1" x14ac:dyDescent="0.15">
      <c r="A3" s="63"/>
      <c r="B3" s="21" t="s">
        <v>0</v>
      </c>
      <c r="C3" s="21" t="s">
        <v>1</v>
      </c>
      <c r="D3" s="21" t="s">
        <v>2</v>
      </c>
      <c r="E3" s="21" t="s">
        <v>3</v>
      </c>
    </row>
    <row r="4" spans="1:65" s="1" customFormat="1" ht="10" customHeight="1" x14ac:dyDescent="0.15">
      <c r="A4" s="43" t="s">
        <v>5</v>
      </c>
      <c r="B4" s="27">
        <f>'Auswertung 2022'!B4</f>
        <v>3.0362143284145611</v>
      </c>
      <c r="C4" s="27">
        <f>'Auswertung 2022'!C4</f>
        <v>35.032149972831014</v>
      </c>
      <c r="D4" s="27">
        <f>'Auswertung 2022'!D4</f>
        <v>18.425874632462609</v>
      </c>
      <c r="E4" s="27">
        <f>'Auswertung 2022'!E4</f>
        <v>14.547068653390893</v>
      </c>
    </row>
    <row r="5" spans="1:65" s="1" customFormat="1" ht="10" customHeight="1" x14ac:dyDescent="0.15">
      <c r="A5" s="43" t="s">
        <v>6</v>
      </c>
      <c r="B5" s="27">
        <f>'Auswertung 2022'!B5</f>
        <v>5.9182581883396788</v>
      </c>
      <c r="C5" s="27">
        <f>'Auswertung 2022'!C5</f>
        <v>34.014444846948017</v>
      </c>
      <c r="D5" s="27">
        <f>'Auswertung 2022'!D5</f>
        <v>22.248872276570747</v>
      </c>
      <c r="E5" s="27">
        <f>'Auswertung 2022'!E5</f>
        <v>47.659622615234646</v>
      </c>
      <c r="H5" s="39"/>
      <c r="I5" s="39"/>
      <c r="J5" s="39"/>
      <c r="K5" s="39"/>
    </row>
    <row r="6" spans="1:65" s="1" customFormat="1" ht="10" customHeight="1" x14ac:dyDescent="0.15">
      <c r="A6" s="43" t="s">
        <v>7</v>
      </c>
      <c r="B6" s="27">
        <f>'Auswertung 2022'!B6</f>
        <v>51.758015291193402</v>
      </c>
      <c r="C6" s="27">
        <f>'Auswertung 2022'!C6</f>
        <v>29.743253033870676</v>
      </c>
      <c r="D6" s="27">
        <f>'Auswertung 2022'!D6</f>
        <v>49.705665706858873</v>
      </c>
      <c r="E6" s="27">
        <f>'Auswertung 2022'!E6</f>
        <v>33.511175323771063</v>
      </c>
      <c r="H6" s="39"/>
      <c r="I6" s="39"/>
      <c r="J6" s="39"/>
      <c r="K6" s="39"/>
    </row>
    <row r="7" spans="1:65" s="1" customFormat="1" ht="10" customHeight="1" x14ac:dyDescent="0.15">
      <c r="A7" s="43" t="s">
        <v>8</v>
      </c>
      <c r="B7" s="27">
        <f>'Auswertung 2022'!B7</f>
        <v>16.697605638234275</v>
      </c>
      <c r="C7" s="27">
        <f>'Auswertung 2022'!C7</f>
        <v>0.94412244158666914</v>
      </c>
      <c r="D7" s="27">
        <f>'Auswertung 2022'!D7</f>
        <v>6.0096548953241333</v>
      </c>
      <c r="E7" s="27">
        <f>'Auswertung 2022'!E7</f>
        <v>3.7207561620944158</v>
      </c>
      <c r="H7" s="39"/>
      <c r="I7" s="39"/>
      <c r="J7" s="39"/>
      <c r="K7" s="39"/>
    </row>
    <row r="8" spans="1:65" s="1" customFormat="1" ht="10" customHeight="1" x14ac:dyDescent="0.15">
      <c r="A8" s="44" t="s">
        <v>9</v>
      </c>
      <c r="B8" s="26">
        <f>'Auswertung 2022'!B8</f>
        <v>22.589906553818079</v>
      </c>
      <c r="C8" s="26">
        <f>'Auswertung 2022'!C8</f>
        <v>0.2660297047636298</v>
      </c>
      <c r="D8" s="26">
        <f>'Auswertung 2022'!D8</f>
        <v>3.6099324887836417</v>
      </c>
      <c r="E8" s="26">
        <f>'Auswertung 2022'!E8</f>
        <v>0.56137724550898205</v>
      </c>
      <c r="H8" s="39"/>
      <c r="I8" s="39"/>
      <c r="J8" s="39"/>
      <c r="K8" s="39"/>
    </row>
    <row r="9" spans="1:65" s="1" customFormat="1" ht="10" customHeight="1" x14ac:dyDescent="0.15">
      <c r="H9" s="39"/>
      <c r="I9" s="39"/>
      <c r="J9" s="39"/>
      <c r="K9" s="39"/>
    </row>
    <row r="10" spans="1:65" s="1" customFormat="1" ht="10" customHeight="1" x14ac:dyDescent="0.15">
      <c r="A10" s="28" t="s">
        <v>12</v>
      </c>
    </row>
    <row r="11" spans="1:65" ht="10" customHeight="1" x14ac:dyDescent="0.15">
      <c r="A11" s="25"/>
      <c r="B11" s="1"/>
      <c r="C11" s="1"/>
      <c r="D11" s="1"/>
      <c r="E11" s="1"/>
    </row>
    <row r="12" spans="1:65" ht="10" customHeight="1" x14ac:dyDescent="0.15">
      <c r="A12" s="25" t="s">
        <v>11</v>
      </c>
    </row>
    <row r="16" spans="1:65" x14ac:dyDescent="0.1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>
        <v>2005</v>
      </c>
      <c r="BJ16" s="3"/>
      <c r="BK16" s="3"/>
      <c r="BL16" s="3"/>
      <c r="BM16" s="3"/>
    </row>
    <row r="17" spans="1:65" x14ac:dyDescent="0.1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C17" s="4"/>
      <c r="BD17" s="4"/>
      <c r="BE17" s="4"/>
      <c r="BF17" s="4"/>
      <c r="BG17" s="4"/>
    </row>
    <row r="18" spans="1:65" x14ac:dyDescent="0.1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C18" s="4"/>
      <c r="BD18" s="4"/>
      <c r="BE18" s="4"/>
      <c r="BF18" s="4"/>
      <c r="BG18" s="4"/>
      <c r="BI18" s="4" t="s">
        <v>0</v>
      </c>
      <c r="BJ18" s="4" t="s">
        <v>1</v>
      </c>
      <c r="BK18" s="4" t="s">
        <v>2</v>
      </c>
      <c r="BL18" s="4" t="s">
        <v>3</v>
      </c>
      <c r="BM18" s="4" t="s">
        <v>4</v>
      </c>
    </row>
    <row r="19" spans="1:65" x14ac:dyDescent="0.15">
      <c r="A19" s="4"/>
      <c r="B19" s="7"/>
      <c r="C19" s="7"/>
      <c r="D19" s="7"/>
      <c r="E19" s="7"/>
      <c r="F19" s="4"/>
      <c r="G19" s="7"/>
      <c r="H19" s="7"/>
      <c r="I19" s="7"/>
      <c r="J19" s="7"/>
      <c r="K19" s="7"/>
      <c r="L19" s="4"/>
      <c r="M19" s="7"/>
      <c r="N19" s="7"/>
      <c r="O19" s="7"/>
      <c r="P19" s="7"/>
      <c r="Q19" s="7"/>
      <c r="R19" s="4"/>
      <c r="S19" s="7"/>
      <c r="T19" s="7"/>
      <c r="U19" s="7"/>
      <c r="V19" s="7"/>
      <c r="W19" s="7"/>
      <c r="X19" s="4"/>
      <c r="Y19" s="7"/>
      <c r="Z19" s="7"/>
      <c r="AA19" s="7"/>
      <c r="AB19" s="8"/>
      <c r="AC19" s="8"/>
      <c r="AD19" s="4"/>
      <c r="AE19" s="7"/>
      <c r="AF19" s="7"/>
      <c r="AG19" s="7"/>
      <c r="AH19" s="8"/>
      <c r="AI19" s="8"/>
      <c r="AJ19" s="4"/>
      <c r="AK19" s="7"/>
      <c r="AL19" s="7"/>
      <c r="AM19" s="7"/>
      <c r="AN19" s="8"/>
      <c r="AO19" s="8"/>
      <c r="AP19" s="4"/>
      <c r="AQ19" s="7"/>
      <c r="AR19" s="7"/>
      <c r="AS19" s="7"/>
      <c r="AT19" s="8"/>
      <c r="AU19" s="8"/>
      <c r="AV19" s="4"/>
      <c r="AW19" s="7"/>
      <c r="AX19" s="7"/>
      <c r="AY19" s="7"/>
      <c r="AZ19" s="8"/>
      <c r="BA19" s="8"/>
      <c r="BB19" s="4"/>
      <c r="BC19" s="4"/>
      <c r="BD19" s="4"/>
      <c r="BE19" s="5"/>
      <c r="BF19" s="4"/>
      <c r="BG19" s="5"/>
      <c r="BH19" s="4"/>
      <c r="BI19" s="5">
        <v>0.72</v>
      </c>
      <c r="BJ19" s="5">
        <v>16.170000000000002</v>
      </c>
      <c r="BK19" s="5">
        <v>5.05</v>
      </c>
      <c r="BL19" s="5">
        <v>7.2</v>
      </c>
      <c r="BM19" s="5">
        <v>0</v>
      </c>
    </row>
    <row r="20" spans="1:65" x14ac:dyDescent="0.15">
      <c r="A20" s="4"/>
      <c r="B20" s="7"/>
      <c r="C20" s="7"/>
      <c r="D20" s="7"/>
      <c r="E20" s="7"/>
      <c r="F20" s="4"/>
      <c r="G20" s="7"/>
      <c r="H20" s="7"/>
      <c r="I20" s="7"/>
      <c r="J20" s="7"/>
      <c r="K20" s="7"/>
      <c r="L20" s="4"/>
      <c r="M20" s="7"/>
      <c r="N20" s="7"/>
      <c r="O20" s="7"/>
      <c r="P20" s="7"/>
      <c r="Q20" s="7"/>
      <c r="R20" s="4"/>
      <c r="S20" s="7"/>
      <c r="T20" s="7"/>
      <c r="U20" s="7"/>
      <c r="V20" s="7"/>
      <c r="W20" s="7"/>
      <c r="X20" s="4"/>
      <c r="Y20" s="7"/>
      <c r="Z20" s="7"/>
      <c r="AA20" s="7"/>
      <c r="AB20" s="8"/>
      <c r="AC20" s="8"/>
      <c r="AD20" s="4"/>
      <c r="AE20" s="7"/>
      <c r="AF20" s="7"/>
      <c r="AG20" s="7"/>
      <c r="AH20" s="8"/>
      <c r="AI20" s="8"/>
      <c r="AJ20" s="4"/>
      <c r="AK20" s="7"/>
      <c r="AL20" s="7"/>
      <c r="AM20" s="7"/>
      <c r="AN20" s="8"/>
      <c r="AO20" s="8"/>
      <c r="AP20" s="4"/>
      <c r="AQ20" s="7"/>
      <c r="AR20" s="7"/>
      <c r="AS20" s="7"/>
      <c r="AT20" s="8"/>
      <c r="AU20" s="8"/>
      <c r="AV20" s="4"/>
      <c r="AW20" s="7"/>
      <c r="AX20" s="7"/>
      <c r="AY20" s="7"/>
      <c r="AZ20" s="8"/>
      <c r="BA20" s="8"/>
      <c r="BB20" s="4"/>
      <c r="BC20" s="4"/>
      <c r="BD20" s="4"/>
      <c r="BE20" s="5"/>
      <c r="BF20" s="4"/>
      <c r="BG20" s="4"/>
      <c r="BH20" s="4"/>
      <c r="BI20" s="5">
        <v>2.41</v>
      </c>
      <c r="BJ20" s="5">
        <v>26.54</v>
      </c>
      <c r="BK20" s="5">
        <v>11.62</v>
      </c>
      <c r="BL20" s="5">
        <v>35.51</v>
      </c>
      <c r="BM20" s="5">
        <v>65.56</v>
      </c>
    </row>
    <row r="21" spans="1:65" x14ac:dyDescent="0.15">
      <c r="A21" s="4"/>
      <c r="B21" s="7"/>
      <c r="C21" s="7"/>
      <c r="D21" s="7"/>
      <c r="E21" s="7"/>
      <c r="F21" s="4"/>
      <c r="G21" s="7"/>
      <c r="H21" s="7"/>
      <c r="I21" s="7"/>
      <c r="J21" s="7"/>
      <c r="K21" s="7"/>
      <c r="L21" s="4"/>
      <c r="M21" s="7"/>
      <c r="N21" s="7"/>
      <c r="O21" s="7"/>
      <c r="P21" s="7"/>
      <c r="Q21" s="7"/>
      <c r="R21" s="4"/>
      <c r="S21" s="7"/>
      <c r="T21" s="7"/>
      <c r="U21" s="7"/>
      <c r="V21" s="7"/>
      <c r="W21" s="7"/>
      <c r="X21" s="4"/>
      <c r="Y21" s="7"/>
      <c r="Z21" s="7"/>
      <c r="AA21" s="7"/>
      <c r="AB21" s="8"/>
      <c r="AC21" s="8"/>
      <c r="AD21" s="4"/>
      <c r="AE21" s="7"/>
      <c r="AF21" s="7"/>
      <c r="AG21" s="7"/>
      <c r="AH21" s="8"/>
      <c r="AI21" s="8"/>
      <c r="AJ21" s="4"/>
      <c r="AK21" s="7"/>
      <c r="AL21" s="7"/>
      <c r="AM21" s="7"/>
      <c r="AN21" s="8"/>
      <c r="AO21" s="8"/>
      <c r="AP21" s="4"/>
      <c r="AQ21" s="7"/>
      <c r="AR21" s="7"/>
      <c r="AS21" s="7"/>
      <c r="AT21" s="8"/>
      <c r="AU21" s="8"/>
      <c r="AV21" s="4"/>
      <c r="AW21" s="7"/>
      <c r="AX21" s="7"/>
      <c r="AY21" s="7"/>
      <c r="AZ21" s="8"/>
      <c r="BA21" s="8"/>
      <c r="BB21" s="4"/>
      <c r="BC21" s="4"/>
      <c r="BD21" s="4"/>
      <c r="BE21" s="5"/>
      <c r="BF21" s="4"/>
      <c r="BG21" s="4"/>
      <c r="BH21" s="4"/>
      <c r="BI21" s="5">
        <v>53.49</v>
      </c>
      <c r="BJ21" s="5">
        <v>53.1</v>
      </c>
      <c r="BK21" s="5">
        <v>68.400000000000006</v>
      </c>
      <c r="BL21" s="5">
        <v>48.75</v>
      </c>
      <c r="BM21" s="5">
        <v>30.25</v>
      </c>
    </row>
    <row r="22" spans="1:65" x14ac:dyDescent="0.15">
      <c r="A22" s="4"/>
      <c r="B22" s="7"/>
      <c r="C22" s="7"/>
      <c r="D22" s="7"/>
      <c r="E22" s="7"/>
      <c r="F22" s="4"/>
      <c r="G22" s="7"/>
      <c r="H22" s="7"/>
      <c r="I22" s="7"/>
      <c r="J22" s="7"/>
      <c r="K22" s="7"/>
      <c r="L22" s="4"/>
      <c r="M22" s="7"/>
      <c r="N22" s="7"/>
      <c r="O22" s="7"/>
      <c r="P22" s="7"/>
      <c r="Q22" s="7"/>
      <c r="R22" s="4"/>
      <c r="S22" s="7"/>
      <c r="T22" s="7"/>
      <c r="U22" s="7"/>
      <c r="V22" s="7"/>
      <c r="W22" s="7"/>
      <c r="X22" s="4"/>
      <c r="Y22" s="7"/>
      <c r="Z22" s="7"/>
      <c r="AA22" s="7"/>
      <c r="AB22" s="8"/>
      <c r="AC22" s="8"/>
      <c r="AD22" s="4"/>
      <c r="AE22" s="7"/>
      <c r="AF22" s="7"/>
      <c r="AG22" s="7"/>
      <c r="AH22" s="8"/>
      <c r="AI22" s="8"/>
      <c r="AJ22" s="4"/>
      <c r="AK22" s="7"/>
      <c r="AL22" s="7"/>
      <c r="AM22" s="7"/>
      <c r="AN22" s="8"/>
      <c r="AO22" s="8"/>
      <c r="AP22" s="4"/>
      <c r="AQ22" s="7"/>
      <c r="AR22" s="7"/>
      <c r="AS22" s="7"/>
      <c r="AT22" s="8"/>
      <c r="AU22" s="8"/>
      <c r="AV22" s="4"/>
      <c r="AW22" s="7"/>
      <c r="AX22" s="7"/>
      <c r="AY22" s="7"/>
      <c r="AZ22" s="8"/>
      <c r="BA22" s="8"/>
      <c r="BB22" s="4"/>
      <c r="BC22" s="4"/>
      <c r="BD22" s="4"/>
      <c r="BE22" s="5"/>
      <c r="BF22" s="4"/>
      <c r="BG22" s="4"/>
      <c r="BH22" s="4"/>
      <c r="BI22" s="5">
        <v>23.26</v>
      </c>
      <c r="BJ22" s="5">
        <v>3.46</v>
      </c>
      <c r="BK22" s="5">
        <v>11.66</v>
      </c>
      <c r="BL22" s="5">
        <v>8.1300000000000008</v>
      </c>
      <c r="BM22" s="5">
        <v>4.1900000000000004</v>
      </c>
    </row>
    <row r="23" spans="1:65" x14ac:dyDescent="0.15">
      <c r="A23" s="4"/>
      <c r="B23" s="7"/>
      <c r="C23" s="7"/>
      <c r="D23" s="7"/>
      <c r="E23" s="7"/>
      <c r="F23" s="4"/>
      <c r="G23" s="7"/>
      <c r="H23" s="7"/>
      <c r="I23" s="7"/>
      <c r="J23" s="7"/>
      <c r="K23" s="7"/>
      <c r="L23" s="4"/>
      <c r="M23" s="7"/>
      <c r="N23" s="7"/>
      <c r="O23" s="7"/>
      <c r="P23" s="7"/>
      <c r="Q23" s="7"/>
      <c r="R23" s="4"/>
      <c r="S23" s="7"/>
      <c r="T23" s="7"/>
      <c r="U23" s="7"/>
      <c r="V23" s="7"/>
      <c r="W23" s="7"/>
      <c r="X23" s="4"/>
      <c r="Y23" s="7"/>
      <c r="Z23" s="7"/>
      <c r="AA23" s="7"/>
      <c r="AB23" s="8"/>
      <c r="AC23" s="8"/>
      <c r="AD23" s="4"/>
      <c r="AE23" s="7"/>
      <c r="AF23" s="7"/>
      <c r="AG23" s="7"/>
      <c r="AH23" s="8"/>
      <c r="AI23" s="8"/>
      <c r="AJ23" s="4"/>
      <c r="AK23" s="7"/>
      <c r="AL23" s="7"/>
      <c r="AM23" s="7"/>
      <c r="AN23" s="8"/>
      <c r="AO23" s="8"/>
      <c r="AP23" s="4"/>
      <c r="AQ23" s="7"/>
      <c r="AR23" s="7"/>
      <c r="AS23" s="7"/>
      <c r="AT23" s="8"/>
      <c r="AU23" s="8"/>
      <c r="AV23" s="4"/>
      <c r="AW23" s="7"/>
      <c r="AX23" s="7"/>
      <c r="AY23" s="7"/>
      <c r="AZ23" s="8"/>
      <c r="BA23" s="8"/>
      <c r="BB23" s="4"/>
      <c r="BC23" s="4"/>
      <c r="BD23" s="4"/>
      <c r="BE23" s="5"/>
      <c r="BF23" s="4"/>
      <c r="BG23" s="5"/>
      <c r="BH23" s="4"/>
      <c r="BI23" s="5">
        <v>20.12</v>
      </c>
      <c r="BJ23" s="5">
        <v>0.67</v>
      </c>
      <c r="BK23" s="5">
        <v>3.28</v>
      </c>
      <c r="BL23" s="5">
        <v>0.43</v>
      </c>
      <c r="BM23" s="5">
        <v>0</v>
      </c>
    </row>
    <row r="24" spans="1:65" x14ac:dyDescent="0.15">
      <c r="A24" s="12"/>
      <c r="B24" s="4"/>
      <c r="C24" s="4"/>
      <c r="D24" s="4"/>
      <c r="E24" s="4"/>
      <c r="F24" s="12"/>
      <c r="G24" s="4"/>
      <c r="H24" s="4"/>
      <c r="I24" s="4"/>
      <c r="J24" s="4"/>
      <c r="K24" s="4"/>
      <c r="L24" s="12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P24" s="4"/>
      <c r="AQ24" s="13"/>
      <c r="AR24" s="13"/>
      <c r="AS24" s="13"/>
      <c r="AT24" s="13"/>
      <c r="AU24" s="13"/>
    </row>
    <row r="25" spans="1:65" x14ac:dyDescent="0.1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9"/>
      <c r="AF25" s="9"/>
      <c r="AG25" s="9"/>
      <c r="AH25" s="9"/>
      <c r="AI25" s="9"/>
      <c r="AJ25" s="6"/>
      <c r="AK25" s="11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</row>
    <row r="26" spans="1:65" x14ac:dyDescent="0.1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9"/>
      <c r="AF26" s="9"/>
      <c r="AG26" s="9"/>
      <c r="AH26" s="9"/>
      <c r="AI26" s="9"/>
      <c r="AJ26" s="6"/>
      <c r="AK26" s="7"/>
      <c r="AL26" s="7"/>
      <c r="AM26" s="7"/>
      <c r="AN26" s="7"/>
      <c r="AO26" s="7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</row>
    <row r="27" spans="1:65" x14ac:dyDescent="0.1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10"/>
      <c r="W27" s="10"/>
      <c r="X27" s="6"/>
      <c r="Y27" s="6"/>
      <c r="Z27" s="6"/>
      <c r="AA27" s="6"/>
      <c r="AB27" s="10"/>
      <c r="AC27" s="10"/>
      <c r="AD27" s="10"/>
      <c r="AE27" s="9"/>
      <c r="AF27" s="9"/>
      <c r="AG27" s="9"/>
      <c r="AH27" s="9"/>
      <c r="AI27" s="9"/>
      <c r="AJ27" s="6"/>
      <c r="AK27" s="7"/>
      <c r="AL27" s="7"/>
      <c r="AM27" s="7"/>
      <c r="AN27" s="7"/>
      <c r="AO27" s="7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</row>
    <row r="28" spans="1:65" x14ac:dyDescent="0.1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4"/>
      <c r="U28" s="6"/>
      <c r="V28" s="6"/>
      <c r="W28" s="6"/>
      <c r="X28" s="6"/>
      <c r="Y28" s="6"/>
      <c r="Z28" s="4"/>
      <c r="AA28" s="6"/>
      <c r="AB28" s="6"/>
      <c r="AC28" s="6"/>
      <c r="AD28" s="6"/>
      <c r="AE28" s="9"/>
      <c r="AF28" s="9"/>
      <c r="AG28" s="9"/>
      <c r="AH28" s="9"/>
      <c r="AI28" s="9"/>
      <c r="AJ28" s="6"/>
      <c r="AK28" s="7"/>
      <c r="AL28" s="7"/>
      <c r="AM28" s="7"/>
      <c r="AN28" s="7"/>
      <c r="AO28" s="7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</row>
    <row r="29" spans="1:65" x14ac:dyDescent="0.1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9"/>
      <c r="AF29" s="9"/>
      <c r="AG29" s="9"/>
      <c r="AH29" s="9"/>
      <c r="AI29" s="9"/>
      <c r="AJ29" s="6"/>
      <c r="AK29" s="7"/>
      <c r="AL29" s="7"/>
      <c r="AM29" s="7"/>
      <c r="AN29" s="7"/>
      <c r="AO29" s="7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</row>
    <row r="30" spans="1:65" x14ac:dyDescent="0.15">
      <c r="A30" s="6"/>
      <c r="B30" s="11"/>
      <c r="C30" s="11"/>
      <c r="D30" s="11"/>
      <c r="E30" s="11"/>
      <c r="F30" s="6"/>
      <c r="G30" s="11"/>
      <c r="H30" s="11"/>
      <c r="I30" s="11"/>
      <c r="J30" s="11"/>
      <c r="K30" s="11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9"/>
      <c r="AF30" s="9"/>
      <c r="AG30" s="9"/>
      <c r="AH30" s="9"/>
      <c r="AI30" s="9"/>
      <c r="AJ30" s="6"/>
      <c r="AK30" s="7"/>
      <c r="AL30" s="7"/>
      <c r="AM30" s="7"/>
      <c r="AN30" s="7"/>
      <c r="AO30" s="7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</row>
    <row r="31" spans="1:65" x14ac:dyDescent="0.15">
      <c r="R31" s="4"/>
      <c r="S31" s="4"/>
      <c r="T31" s="4"/>
      <c r="U31" s="4"/>
      <c r="V31" s="4"/>
    </row>
    <row r="32" spans="1:65" x14ac:dyDescent="0.15">
      <c r="F32" s="14"/>
      <c r="G32" s="6"/>
      <c r="L32" s="14"/>
      <c r="M32" s="6"/>
      <c r="S32" s="6"/>
    </row>
    <row r="34" spans="2:47" ht="19" x14ac:dyDescent="0.2">
      <c r="B34" s="15"/>
      <c r="K34" s="4"/>
      <c r="S34" s="3"/>
    </row>
    <row r="35" spans="2:47" x14ac:dyDescent="0.15">
      <c r="S35" s="4"/>
      <c r="T35" s="4"/>
      <c r="U35" s="4"/>
      <c r="V35" s="4"/>
      <c r="W35" s="4"/>
      <c r="X35" s="4"/>
      <c r="AC35" s="4"/>
    </row>
    <row r="36" spans="2:47" x14ac:dyDescent="0.15">
      <c r="S36" s="4"/>
      <c r="T36" s="4"/>
      <c r="U36" s="4"/>
      <c r="V36" s="4"/>
      <c r="W36" s="4"/>
      <c r="X36" s="4"/>
      <c r="AC36" s="4"/>
    </row>
    <row r="37" spans="2:47" x14ac:dyDescent="0.15">
      <c r="S37" s="4"/>
      <c r="T37" s="7"/>
      <c r="U37" s="7"/>
      <c r="V37" s="7"/>
      <c r="W37" s="7"/>
      <c r="X37" s="7"/>
      <c r="Y37" s="7"/>
      <c r="Z37" s="7"/>
      <c r="AA37" s="7"/>
      <c r="AB37" s="7"/>
      <c r="AC37" s="7"/>
    </row>
    <row r="38" spans="2:47" x14ac:dyDescent="0.15">
      <c r="S38" s="4"/>
      <c r="T38" s="7"/>
      <c r="U38" s="7"/>
      <c r="V38" s="7"/>
      <c r="W38" s="7"/>
      <c r="X38" s="7"/>
      <c r="Y38" s="7"/>
      <c r="Z38" s="7"/>
      <c r="AA38" s="7"/>
      <c r="AB38" s="7"/>
      <c r="AC38" s="7"/>
    </row>
    <row r="39" spans="2:47" x14ac:dyDescent="0.15">
      <c r="S39" s="4"/>
      <c r="T39" s="7"/>
      <c r="U39" s="7"/>
      <c r="V39" s="7"/>
      <c r="W39" s="7"/>
      <c r="X39" s="7"/>
      <c r="Y39" s="7"/>
      <c r="Z39" s="7"/>
      <c r="AA39" s="7"/>
      <c r="AB39" s="7"/>
      <c r="AC39" s="7"/>
    </row>
    <row r="40" spans="2:47" x14ac:dyDescent="0.15">
      <c r="S40" s="4"/>
      <c r="T40" s="7"/>
      <c r="U40" s="7"/>
      <c r="V40" s="7"/>
      <c r="W40" s="7"/>
      <c r="X40" s="7"/>
      <c r="Y40" s="7"/>
      <c r="Z40" s="7"/>
      <c r="AA40" s="7"/>
      <c r="AB40" s="7"/>
      <c r="AC40" s="7"/>
    </row>
    <row r="41" spans="2:47" x14ac:dyDescent="0.15">
      <c r="S41" s="4"/>
      <c r="T41" s="7"/>
      <c r="U41" s="7"/>
      <c r="V41" s="7"/>
      <c r="W41" s="7"/>
      <c r="X41" s="7"/>
      <c r="Y41" s="7"/>
      <c r="Z41" s="7"/>
      <c r="AA41" s="7"/>
      <c r="AB41" s="7"/>
      <c r="AC41" s="7"/>
    </row>
    <row r="45" spans="2:47" x14ac:dyDescent="0.15">
      <c r="AU45" s="16"/>
    </row>
    <row r="46" spans="2:47" ht="20" x14ac:dyDescent="0.2">
      <c r="K46" s="17"/>
      <c r="L46" s="17"/>
      <c r="M46" s="17"/>
      <c r="N46" s="17"/>
      <c r="O46" s="17"/>
      <c r="P46" s="17"/>
      <c r="Q46" s="17"/>
    </row>
    <row r="48" spans="2:47" x14ac:dyDescent="0.15">
      <c r="W48" s="4"/>
      <c r="AC48" s="6"/>
      <c r="AD48" s="11"/>
      <c r="AE48" s="6"/>
      <c r="AF48" s="6"/>
      <c r="AG48" s="6"/>
      <c r="AH48" s="6"/>
    </row>
    <row r="49" spans="23:34" x14ac:dyDescent="0.15">
      <c r="W49" s="4"/>
      <c r="X49" s="6"/>
      <c r="AC49" s="6"/>
      <c r="AD49" s="7"/>
      <c r="AE49" s="7"/>
      <c r="AF49" s="7"/>
      <c r="AG49" s="7"/>
      <c r="AH49" s="7"/>
    </row>
    <row r="50" spans="23:34" x14ac:dyDescent="0.15">
      <c r="W50" s="4"/>
      <c r="AC50" s="6"/>
      <c r="AD50" s="7"/>
      <c r="AE50" s="7"/>
      <c r="AF50" s="7"/>
      <c r="AG50" s="7"/>
      <c r="AH50" s="7"/>
    </row>
    <row r="51" spans="23:34" x14ac:dyDescent="0.15">
      <c r="W51" s="4"/>
      <c r="AC51" s="6"/>
      <c r="AD51" s="7"/>
      <c r="AE51" s="7"/>
      <c r="AF51" s="7"/>
      <c r="AG51" s="7"/>
      <c r="AH51" s="7"/>
    </row>
    <row r="52" spans="23:34" x14ac:dyDescent="0.15">
      <c r="W52" s="4"/>
      <c r="AC52" s="6"/>
      <c r="AD52" s="7"/>
      <c r="AE52" s="7"/>
      <c r="AF52" s="7"/>
      <c r="AG52" s="7"/>
      <c r="AH52" s="7"/>
    </row>
    <row r="53" spans="23:34" x14ac:dyDescent="0.15">
      <c r="W53" s="4"/>
      <c r="AC53" s="6"/>
      <c r="AD53" s="7"/>
      <c r="AE53" s="7"/>
      <c r="AF53" s="7"/>
      <c r="AG53" s="7"/>
      <c r="AH53" s="7"/>
    </row>
    <row r="54" spans="23:34" x14ac:dyDescent="0.15">
      <c r="AC54" s="6"/>
      <c r="AD54" s="11"/>
      <c r="AE54" s="6"/>
      <c r="AF54" s="6"/>
      <c r="AG54" s="6"/>
      <c r="AH54" s="6"/>
    </row>
    <row r="55" spans="23:34" x14ac:dyDescent="0.15">
      <c r="W55" s="4"/>
      <c r="AC55" s="6"/>
      <c r="AD55" s="7"/>
      <c r="AE55" s="7"/>
      <c r="AF55" s="7"/>
      <c r="AG55" s="7"/>
      <c r="AH55" s="7"/>
    </row>
    <row r="56" spans="23:34" x14ac:dyDescent="0.15">
      <c r="W56" s="4"/>
      <c r="AC56" s="6"/>
      <c r="AD56" s="7"/>
      <c r="AE56" s="7"/>
      <c r="AF56" s="7"/>
      <c r="AG56" s="7"/>
      <c r="AH56" s="7"/>
    </row>
    <row r="57" spans="23:34" x14ac:dyDescent="0.15">
      <c r="W57" s="4"/>
      <c r="AC57" s="6"/>
      <c r="AD57" s="7"/>
      <c r="AE57" s="7"/>
      <c r="AF57" s="7"/>
      <c r="AG57" s="7"/>
      <c r="AH57" s="7"/>
    </row>
    <row r="58" spans="23:34" x14ac:dyDescent="0.15">
      <c r="W58" s="4"/>
      <c r="AC58" s="6"/>
      <c r="AD58" s="7"/>
      <c r="AE58" s="7"/>
      <c r="AF58" s="7"/>
      <c r="AG58" s="7"/>
      <c r="AH58" s="7"/>
    </row>
    <row r="59" spans="23:34" x14ac:dyDescent="0.15">
      <c r="W59" s="4"/>
      <c r="AC59" s="6"/>
      <c r="AD59" s="7"/>
      <c r="AE59" s="7"/>
      <c r="AF59" s="7"/>
      <c r="AG59" s="7"/>
      <c r="AH59" s="7"/>
    </row>
    <row r="60" spans="23:34" x14ac:dyDescent="0.15">
      <c r="AD60" s="11"/>
      <c r="AE60" s="6"/>
      <c r="AF60" s="6"/>
      <c r="AG60" s="6"/>
      <c r="AH60" s="6"/>
    </row>
    <row r="61" spans="23:34" x14ac:dyDescent="0.15">
      <c r="W61" s="4"/>
      <c r="AC61" s="4"/>
      <c r="AD61" s="7"/>
      <c r="AE61" s="7"/>
      <c r="AF61" s="7"/>
      <c r="AG61" s="7"/>
      <c r="AH61" s="7"/>
    </row>
    <row r="62" spans="23:34" x14ac:dyDescent="0.15">
      <c r="W62" s="4"/>
      <c r="AC62" s="4"/>
      <c r="AD62" s="7"/>
      <c r="AE62" s="7"/>
      <c r="AF62" s="7"/>
      <c r="AG62" s="7"/>
      <c r="AH62" s="7"/>
    </row>
    <row r="63" spans="23:34" x14ac:dyDescent="0.15">
      <c r="W63" s="4"/>
      <c r="AC63" s="4"/>
      <c r="AD63" s="7"/>
      <c r="AE63" s="7"/>
      <c r="AF63" s="7"/>
      <c r="AG63" s="7"/>
      <c r="AH63" s="7"/>
    </row>
    <row r="64" spans="23:34" x14ac:dyDescent="0.15">
      <c r="W64" s="4"/>
      <c r="AC64" s="4"/>
      <c r="AD64" s="7"/>
      <c r="AE64" s="7"/>
      <c r="AF64" s="7"/>
      <c r="AG64" s="7"/>
      <c r="AH64" s="7"/>
    </row>
    <row r="65" spans="23:34" x14ac:dyDescent="0.15">
      <c r="W65" s="4"/>
      <c r="AC65" s="4"/>
      <c r="AD65" s="7"/>
      <c r="AE65" s="7"/>
      <c r="AF65" s="7"/>
      <c r="AG65" s="7"/>
      <c r="AH65" s="7"/>
    </row>
    <row r="66" spans="23:34" x14ac:dyDescent="0.15">
      <c r="AD66" s="18"/>
      <c r="AE66" s="7"/>
      <c r="AF66" s="7"/>
      <c r="AG66" s="7"/>
      <c r="AH66" s="7"/>
    </row>
    <row r="67" spans="23:34" x14ac:dyDescent="0.15">
      <c r="W67" s="4"/>
      <c r="AC67" s="4"/>
      <c r="AD67" s="7"/>
      <c r="AE67" s="7"/>
      <c r="AF67" s="7"/>
      <c r="AG67" s="7"/>
      <c r="AH67" s="7"/>
    </row>
    <row r="68" spans="23:34" x14ac:dyDescent="0.15">
      <c r="W68" s="4"/>
      <c r="AC68" s="4"/>
      <c r="AD68" s="7"/>
      <c r="AE68" s="7"/>
      <c r="AF68" s="7"/>
      <c r="AG68" s="7"/>
      <c r="AH68" s="7"/>
    </row>
    <row r="69" spans="23:34" x14ac:dyDescent="0.15">
      <c r="W69" s="4"/>
      <c r="AC69" s="4"/>
      <c r="AD69" s="7"/>
      <c r="AE69" s="7"/>
      <c r="AF69" s="7"/>
      <c r="AG69" s="7"/>
      <c r="AH69" s="7"/>
    </row>
    <row r="70" spans="23:34" x14ac:dyDescent="0.15">
      <c r="W70" s="4"/>
      <c r="AC70" s="4"/>
      <c r="AD70" s="7"/>
      <c r="AE70" s="7"/>
      <c r="AF70" s="7"/>
      <c r="AG70" s="7"/>
      <c r="AH70" s="7"/>
    </row>
    <row r="71" spans="23:34" x14ac:dyDescent="0.15">
      <c r="W71" s="4"/>
      <c r="AC71" s="4"/>
      <c r="AD71" s="7"/>
      <c r="AE71" s="7"/>
      <c r="AF71" s="7"/>
      <c r="AG71" s="7"/>
      <c r="AH71" s="7"/>
    </row>
    <row r="72" spans="23:34" x14ac:dyDescent="0.15">
      <c r="AD72" s="18"/>
      <c r="AE72" s="7"/>
      <c r="AF72" s="7"/>
      <c r="AG72" s="7"/>
      <c r="AH72" s="7"/>
    </row>
    <row r="73" spans="23:34" x14ac:dyDescent="0.15">
      <c r="W73" s="4"/>
      <c r="AC73" s="4"/>
      <c r="AD73" s="7"/>
      <c r="AE73" s="7"/>
      <c r="AF73" s="7"/>
      <c r="AG73" s="7"/>
      <c r="AH73" s="7"/>
    </row>
    <row r="74" spans="23:34" x14ac:dyDescent="0.15">
      <c r="W74" s="4"/>
      <c r="AC74" s="4"/>
      <c r="AD74" s="7"/>
      <c r="AE74" s="7"/>
      <c r="AF74" s="7"/>
      <c r="AG74" s="7"/>
      <c r="AH74" s="7"/>
    </row>
    <row r="75" spans="23:34" x14ac:dyDescent="0.15">
      <c r="W75" s="4"/>
      <c r="AC75" s="4"/>
      <c r="AD75" s="7"/>
      <c r="AE75" s="7"/>
      <c r="AF75" s="7"/>
      <c r="AG75" s="7"/>
      <c r="AH75" s="7"/>
    </row>
    <row r="76" spans="23:34" x14ac:dyDescent="0.15">
      <c r="W76" s="4"/>
      <c r="AC76" s="4"/>
      <c r="AD76" s="7"/>
      <c r="AE76" s="7"/>
      <c r="AF76" s="7"/>
      <c r="AG76" s="7"/>
      <c r="AH76" s="7"/>
    </row>
    <row r="77" spans="23:34" x14ac:dyDescent="0.15">
      <c r="W77" s="4"/>
      <c r="AC77" s="4"/>
      <c r="AD77" s="7"/>
      <c r="AE77" s="7"/>
      <c r="AF77" s="7"/>
      <c r="AG77" s="7"/>
      <c r="AH77" s="7"/>
    </row>
    <row r="78" spans="23:34" x14ac:dyDescent="0.15">
      <c r="AD78" s="18"/>
      <c r="AE78" s="7"/>
      <c r="AF78" s="7"/>
      <c r="AG78" s="7"/>
      <c r="AH78" s="7"/>
    </row>
    <row r="79" spans="23:34" x14ac:dyDescent="0.15">
      <c r="W79" s="4"/>
      <c r="AC79" s="4"/>
      <c r="AD79" s="7"/>
      <c r="AE79" s="7"/>
      <c r="AF79" s="7"/>
      <c r="AG79" s="7"/>
      <c r="AH79" s="7"/>
    </row>
    <row r="80" spans="23:34" x14ac:dyDescent="0.15">
      <c r="W80" s="4"/>
      <c r="AC80" s="4"/>
      <c r="AD80" s="7"/>
      <c r="AE80" s="7"/>
      <c r="AF80" s="7"/>
      <c r="AG80" s="7"/>
      <c r="AH80" s="7"/>
    </row>
    <row r="81" spans="23:34" x14ac:dyDescent="0.15">
      <c r="W81" s="4"/>
      <c r="AC81" s="4"/>
      <c r="AD81" s="7"/>
      <c r="AE81" s="7"/>
      <c r="AF81" s="7"/>
      <c r="AG81" s="7"/>
      <c r="AH81" s="7"/>
    </row>
    <row r="82" spans="23:34" x14ac:dyDescent="0.15">
      <c r="W82" s="4"/>
      <c r="AC82" s="4"/>
      <c r="AD82" s="7"/>
      <c r="AE82" s="7"/>
      <c r="AF82" s="7"/>
      <c r="AG82" s="7"/>
      <c r="AH82" s="7"/>
    </row>
    <row r="83" spans="23:34" x14ac:dyDescent="0.15">
      <c r="W83" s="4"/>
      <c r="AC83" s="4"/>
      <c r="AD83" s="7"/>
      <c r="AE83" s="7"/>
      <c r="AF83" s="7"/>
      <c r="AG83" s="7"/>
      <c r="AH83" s="7"/>
    </row>
    <row r="84" spans="23:34" x14ac:dyDescent="0.15">
      <c r="AD84" s="18"/>
      <c r="AE84" s="7"/>
      <c r="AF84" s="7"/>
      <c r="AG84" s="7"/>
      <c r="AH84" s="7"/>
    </row>
    <row r="85" spans="23:34" x14ac:dyDescent="0.15">
      <c r="W85" s="4"/>
      <c r="AC85" s="4"/>
      <c r="AD85" s="7"/>
      <c r="AE85" s="7"/>
      <c r="AF85" s="7"/>
      <c r="AG85" s="7"/>
      <c r="AH85" s="7"/>
    </row>
    <row r="86" spans="23:34" x14ac:dyDescent="0.15">
      <c r="W86" s="4"/>
      <c r="AC86" s="4"/>
      <c r="AD86" s="7"/>
      <c r="AE86" s="7"/>
      <c r="AF86" s="7"/>
      <c r="AG86" s="7"/>
      <c r="AH86" s="7"/>
    </row>
    <row r="87" spans="23:34" x14ac:dyDescent="0.15">
      <c r="W87" s="4"/>
      <c r="AC87" s="4"/>
      <c r="AD87" s="7"/>
      <c r="AE87" s="7"/>
      <c r="AF87" s="7"/>
      <c r="AG87" s="7"/>
      <c r="AH87" s="7"/>
    </row>
    <row r="88" spans="23:34" x14ac:dyDescent="0.15">
      <c r="W88" s="4"/>
      <c r="AC88" s="4"/>
      <c r="AD88" s="7"/>
      <c r="AE88" s="7"/>
      <c r="AF88" s="7"/>
      <c r="AG88" s="7"/>
      <c r="AH88" s="7"/>
    </row>
    <row r="89" spans="23:34" x14ac:dyDescent="0.15">
      <c r="W89" s="4"/>
      <c r="AC89" s="4"/>
      <c r="AD89" s="7"/>
      <c r="AE89" s="7"/>
      <c r="AF89" s="7"/>
      <c r="AG89" s="7"/>
      <c r="AH89" s="7"/>
    </row>
    <row r="90" spans="23:34" x14ac:dyDescent="0.15">
      <c r="AD90" s="18"/>
      <c r="AE90" s="7"/>
      <c r="AF90" s="7"/>
      <c r="AG90" s="7"/>
      <c r="AH90" s="7"/>
    </row>
    <row r="91" spans="23:34" x14ac:dyDescent="0.15">
      <c r="W91" s="4"/>
      <c r="AD91" s="7"/>
      <c r="AE91" s="7"/>
      <c r="AF91" s="7"/>
      <c r="AG91" s="7"/>
      <c r="AH91" s="7"/>
    </row>
    <row r="92" spans="23:34" x14ac:dyDescent="0.15">
      <c r="W92" s="4"/>
      <c r="AD92" s="7"/>
      <c r="AE92" s="7"/>
      <c r="AF92" s="7"/>
      <c r="AG92" s="7"/>
      <c r="AH92" s="7"/>
    </row>
    <row r="93" spans="23:34" x14ac:dyDescent="0.15">
      <c r="W93" s="4"/>
      <c r="AD93" s="7"/>
      <c r="AE93" s="7"/>
      <c r="AF93" s="7"/>
      <c r="AG93" s="7"/>
      <c r="AH93" s="7"/>
    </row>
    <row r="94" spans="23:34" x14ac:dyDescent="0.15">
      <c r="W94" s="4"/>
      <c r="AD94" s="7"/>
      <c r="AE94" s="7"/>
      <c r="AF94" s="7"/>
      <c r="AG94" s="7"/>
      <c r="AH94" s="7"/>
    </row>
    <row r="95" spans="23:34" x14ac:dyDescent="0.15">
      <c r="W95" s="4"/>
      <c r="AD95" s="7"/>
      <c r="AE95" s="7"/>
      <c r="AF95" s="7"/>
      <c r="AG95" s="7"/>
      <c r="AH95" s="7"/>
    </row>
    <row r="104" spans="2:40" x14ac:dyDescent="0.15"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</row>
    <row r="105" spans="2:40" x14ac:dyDescent="0.15"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</row>
    <row r="106" spans="2:40" x14ac:dyDescent="0.15"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</row>
    <row r="107" spans="2:40" x14ac:dyDescent="0.15">
      <c r="B107" s="4"/>
      <c r="C107" s="7"/>
      <c r="D107" s="7"/>
      <c r="E107" s="7"/>
      <c r="F107" s="7"/>
      <c r="G107" s="4"/>
      <c r="H107" s="7"/>
      <c r="I107" s="7"/>
      <c r="J107" s="7"/>
      <c r="K107" s="7"/>
      <c r="L107" s="7"/>
      <c r="M107" s="4"/>
      <c r="N107" s="7"/>
      <c r="O107" s="7"/>
      <c r="P107" s="7"/>
      <c r="Q107" s="7"/>
      <c r="R107" s="7"/>
      <c r="S107" s="4"/>
      <c r="T107" s="7"/>
      <c r="U107" s="7"/>
      <c r="V107" s="7"/>
      <c r="W107" s="7"/>
      <c r="X107" s="7"/>
      <c r="Y107" s="4"/>
      <c r="Z107" s="7"/>
      <c r="AA107" s="7"/>
      <c r="AB107" s="7"/>
      <c r="AC107" s="8"/>
      <c r="AD107" s="8"/>
      <c r="AE107" s="4"/>
      <c r="AF107" s="7"/>
      <c r="AG107" s="7"/>
      <c r="AH107" s="7"/>
      <c r="AI107" s="8"/>
      <c r="AJ107" s="8"/>
      <c r="AK107" s="4"/>
      <c r="AL107" s="7"/>
      <c r="AM107" s="7"/>
      <c r="AN107" s="7"/>
    </row>
    <row r="108" spans="2:40" x14ac:dyDescent="0.15">
      <c r="B108" s="4"/>
      <c r="C108" s="7"/>
      <c r="D108" s="7"/>
      <c r="E108" s="7"/>
      <c r="F108" s="7"/>
      <c r="G108" s="4"/>
      <c r="H108" s="7"/>
      <c r="I108" s="7"/>
      <c r="J108" s="7"/>
      <c r="K108" s="7"/>
      <c r="L108" s="7"/>
      <c r="M108" s="4"/>
      <c r="N108" s="7"/>
      <c r="O108" s="7"/>
      <c r="P108" s="7"/>
      <c r="Q108" s="7"/>
      <c r="R108" s="7"/>
      <c r="S108" s="4"/>
      <c r="T108" s="7"/>
      <c r="U108" s="7"/>
      <c r="V108" s="7"/>
      <c r="W108" s="7"/>
      <c r="X108" s="7"/>
      <c r="Y108" s="4"/>
      <c r="Z108" s="7"/>
      <c r="AA108" s="7"/>
      <c r="AB108" s="7"/>
      <c r="AC108" s="8"/>
      <c r="AD108" s="8"/>
      <c r="AE108" s="4"/>
      <c r="AF108" s="7"/>
      <c r="AG108" s="7"/>
      <c r="AH108" s="7"/>
      <c r="AI108" s="8"/>
      <c r="AJ108" s="8"/>
      <c r="AK108" s="4"/>
      <c r="AL108" s="7"/>
      <c r="AM108" s="7"/>
      <c r="AN108" s="7"/>
    </row>
    <row r="109" spans="2:40" x14ac:dyDescent="0.15">
      <c r="B109" s="4"/>
      <c r="C109" s="7"/>
      <c r="D109" s="7"/>
      <c r="E109" s="7"/>
      <c r="F109" s="7"/>
      <c r="G109" s="4"/>
      <c r="H109" s="7"/>
      <c r="I109" s="7"/>
      <c r="J109" s="7"/>
      <c r="K109" s="7"/>
      <c r="L109" s="7"/>
      <c r="M109" s="4"/>
      <c r="N109" s="7"/>
      <c r="O109" s="7"/>
      <c r="P109" s="7"/>
      <c r="Q109" s="7"/>
      <c r="R109" s="7"/>
      <c r="S109" s="4"/>
      <c r="T109" s="7"/>
      <c r="U109" s="7"/>
      <c r="V109" s="7"/>
      <c r="W109" s="7"/>
      <c r="X109" s="7"/>
      <c r="Y109" s="4"/>
      <c r="Z109" s="7"/>
      <c r="AA109" s="7"/>
      <c r="AB109" s="7"/>
      <c r="AC109" s="8"/>
      <c r="AD109" s="8"/>
      <c r="AE109" s="4"/>
      <c r="AF109" s="7"/>
      <c r="AG109" s="7"/>
      <c r="AH109" s="7"/>
      <c r="AI109" s="8"/>
      <c r="AJ109" s="8"/>
      <c r="AK109" s="4"/>
      <c r="AL109" s="7"/>
      <c r="AM109" s="7"/>
      <c r="AN109" s="7"/>
    </row>
    <row r="110" spans="2:40" x14ac:dyDescent="0.15">
      <c r="B110" s="4"/>
      <c r="C110" s="7"/>
      <c r="D110" s="7"/>
      <c r="E110" s="7"/>
      <c r="F110" s="7"/>
      <c r="G110" s="4"/>
      <c r="H110" s="7"/>
      <c r="I110" s="7"/>
      <c r="J110" s="7"/>
      <c r="K110" s="7"/>
      <c r="L110" s="7"/>
      <c r="M110" s="4"/>
      <c r="N110" s="7"/>
      <c r="O110" s="7"/>
      <c r="P110" s="7"/>
      <c r="Q110" s="7"/>
      <c r="R110" s="7"/>
      <c r="S110" s="4"/>
      <c r="T110" s="7"/>
      <c r="U110" s="7"/>
      <c r="V110" s="7"/>
      <c r="W110" s="7"/>
      <c r="X110" s="7"/>
      <c r="Y110" s="4"/>
      <c r="Z110" s="7"/>
      <c r="AA110" s="7"/>
      <c r="AB110" s="7"/>
      <c r="AC110" s="8"/>
      <c r="AD110" s="8"/>
      <c r="AE110" s="4"/>
      <c r="AF110" s="7"/>
      <c r="AG110" s="7"/>
      <c r="AH110" s="7"/>
      <c r="AI110" s="8"/>
      <c r="AJ110" s="8"/>
      <c r="AK110" s="4"/>
      <c r="AL110" s="7"/>
      <c r="AM110" s="7"/>
      <c r="AN110" s="7"/>
    </row>
    <row r="111" spans="2:40" x14ac:dyDescent="0.15">
      <c r="B111" s="4"/>
      <c r="C111" s="7"/>
      <c r="D111" s="7"/>
      <c r="E111" s="7"/>
      <c r="F111" s="7"/>
      <c r="G111" s="4"/>
      <c r="H111" s="7"/>
      <c r="I111" s="7"/>
      <c r="J111" s="7"/>
      <c r="K111" s="7"/>
      <c r="L111" s="7"/>
      <c r="M111" s="4"/>
      <c r="N111" s="7"/>
      <c r="O111" s="7"/>
      <c r="P111" s="7"/>
      <c r="Q111" s="7"/>
      <c r="R111" s="7"/>
      <c r="S111" s="4"/>
      <c r="T111" s="7"/>
      <c r="U111" s="7"/>
      <c r="V111" s="7"/>
      <c r="W111" s="7"/>
      <c r="X111" s="7"/>
      <c r="Y111" s="4"/>
      <c r="Z111" s="7"/>
      <c r="AA111" s="7"/>
      <c r="AB111" s="7"/>
      <c r="AC111" s="8"/>
      <c r="AD111" s="8"/>
      <c r="AE111" s="4"/>
      <c r="AF111" s="7"/>
      <c r="AG111" s="7"/>
      <c r="AH111" s="7"/>
      <c r="AI111" s="8"/>
      <c r="AJ111" s="8"/>
      <c r="AK111" s="4"/>
      <c r="AL111" s="7"/>
      <c r="AM111" s="7"/>
      <c r="AN111" s="7"/>
    </row>
    <row r="112" spans="2:40" x14ac:dyDescent="0.15">
      <c r="B112" s="12"/>
      <c r="C112" s="4"/>
      <c r="D112" s="4"/>
      <c r="E112" s="4"/>
      <c r="F112" s="4"/>
      <c r="G112" s="12"/>
      <c r="H112" s="4"/>
      <c r="I112" s="4"/>
      <c r="J112" s="4"/>
      <c r="K112" s="4"/>
      <c r="L112" s="4"/>
      <c r="M112" s="12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</row>
    <row r="113" spans="2:40" x14ac:dyDescent="0.15"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9"/>
      <c r="AG113" s="9"/>
      <c r="AH113" s="9"/>
      <c r="AI113" s="9"/>
      <c r="AJ113" s="9"/>
      <c r="AK113" s="6"/>
      <c r="AL113" s="11"/>
      <c r="AM113" s="6"/>
      <c r="AN113" s="6"/>
    </row>
    <row r="114" spans="2:40" x14ac:dyDescent="0.15"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9"/>
      <c r="AG114" s="9"/>
      <c r="AH114" s="9"/>
      <c r="AI114" s="9"/>
      <c r="AJ114" s="9"/>
      <c r="AK114" s="6"/>
      <c r="AL114" s="7"/>
      <c r="AM114" s="7"/>
      <c r="AN114" s="7"/>
    </row>
    <row r="115" spans="2:40" x14ac:dyDescent="0.15"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10"/>
      <c r="X115" s="10"/>
      <c r="Y115" s="6"/>
      <c r="Z115" s="6"/>
      <c r="AA115" s="6"/>
      <c r="AB115" s="6"/>
      <c r="AC115" s="10"/>
      <c r="AD115" s="10"/>
      <c r="AE115" s="10"/>
      <c r="AF115" s="9"/>
      <c r="AG115" s="9"/>
      <c r="AH115" s="9"/>
      <c r="AI115" s="9"/>
      <c r="AJ115" s="9"/>
      <c r="AK115" s="6"/>
      <c r="AL115" s="7"/>
      <c r="AM115" s="7"/>
      <c r="AN115" s="7"/>
    </row>
    <row r="116" spans="2:40" x14ac:dyDescent="0.15"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4"/>
      <c r="V116" s="6"/>
      <c r="W116" s="6"/>
      <c r="X116" s="6"/>
      <c r="Y116" s="6"/>
      <c r="Z116" s="6"/>
      <c r="AA116" s="4"/>
      <c r="AB116" s="6"/>
      <c r="AC116" s="6"/>
      <c r="AD116" s="6"/>
      <c r="AE116" s="6"/>
      <c r="AF116" s="9"/>
      <c r="AG116" s="9"/>
      <c r="AH116" s="9"/>
      <c r="AI116" s="9"/>
      <c r="AJ116" s="9"/>
      <c r="AK116" s="6"/>
      <c r="AL116" s="7"/>
      <c r="AM116" s="7"/>
      <c r="AN116" s="7"/>
    </row>
    <row r="117" spans="2:40" x14ac:dyDescent="0.15"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9"/>
      <c r="AG117" s="9"/>
      <c r="AH117" s="9"/>
      <c r="AI117" s="9"/>
      <c r="AJ117" s="9"/>
      <c r="AK117" s="6"/>
      <c r="AL117" s="7"/>
      <c r="AM117" s="7"/>
      <c r="AN117" s="7"/>
    </row>
    <row r="118" spans="2:40" x14ac:dyDescent="0.15">
      <c r="B118" s="6"/>
      <c r="C118" s="11"/>
      <c r="D118" s="11"/>
      <c r="E118" s="11"/>
      <c r="F118" s="11"/>
      <c r="G118" s="6"/>
      <c r="H118" s="11"/>
      <c r="I118" s="11"/>
      <c r="J118" s="11"/>
      <c r="K118" s="11"/>
      <c r="L118" s="11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9"/>
      <c r="AG118" s="9"/>
      <c r="AH118" s="9"/>
      <c r="AI118" s="9"/>
      <c r="AJ118" s="9"/>
      <c r="AK118" s="6"/>
      <c r="AL118" s="7"/>
      <c r="AM118" s="7"/>
      <c r="AN118" s="7"/>
    </row>
    <row r="119" spans="2:40" x14ac:dyDescent="0.15"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</row>
    <row r="120" spans="2:40" x14ac:dyDescent="0.15">
      <c r="B120" s="4"/>
      <c r="C120" s="4"/>
      <c r="D120" s="4"/>
      <c r="E120" s="4"/>
      <c r="F120" s="4"/>
      <c r="G120" s="14"/>
      <c r="H120" s="6"/>
      <c r="I120" s="4"/>
      <c r="J120" s="4"/>
      <c r="K120" s="4"/>
      <c r="L120" s="4"/>
      <c r="M120" s="14"/>
      <c r="N120" s="6"/>
      <c r="O120" s="4"/>
      <c r="P120" s="4"/>
      <c r="Q120" s="4"/>
      <c r="R120" s="4"/>
      <c r="S120" s="4"/>
      <c r="T120" s="6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</row>
    <row r="121" spans="2:40" x14ac:dyDescent="0.15"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</row>
    <row r="122" spans="2:40" x14ac:dyDescent="0.15"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3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</row>
    <row r="123" spans="2:40" x14ac:dyDescent="0.15"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</row>
    <row r="124" spans="2:40" x14ac:dyDescent="0.15"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</row>
    <row r="125" spans="2:40" x14ac:dyDescent="0.15"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4"/>
      <c r="AF125" s="4"/>
      <c r="AG125" s="4"/>
      <c r="AH125" s="4"/>
      <c r="AI125" s="4"/>
      <c r="AJ125" s="4"/>
      <c r="AK125" s="4"/>
      <c r="AL125" s="4"/>
      <c r="AM125" s="4"/>
      <c r="AN125" s="4"/>
    </row>
    <row r="126" spans="2:40" x14ac:dyDescent="0.15"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4"/>
      <c r="AF126" s="4"/>
      <c r="AG126" s="4"/>
      <c r="AH126" s="4"/>
      <c r="AI126" s="4"/>
      <c r="AJ126" s="4"/>
      <c r="AK126" s="4"/>
      <c r="AL126" s="4"/>
      <c r="AM126" s="4"/>
      <c r="AN126" s="4"/>
    </row>
    <row r="127" spans="2:40" x14ac:dyDescent="0.15"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4"/>
      <c r="AF127" s="4"/>
      <c r="AG127" s="4"/>
      <c r="AH127" s="4"/>
      <c r="AI127" s="4"/>
      <c r="AJ127" s="4"/>
      <c r="AK127" s="4"/>
      <c r="AL127" s="4"/>
      <c r="AM127" s="4"/>
      <c r="AN127" s="4"/>
    </row>
    <row r="128" spans="2:40" x14ac:dyDescent="0.15"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4"/>
      <c r="AF128" s="4"/>
      <c r="AG128" s="4"/>
      <c r="AH128" s="4"/>
      <c r="AI128" s="4"/>
      <c r="AJ128" s="4"/>
      <c r="AK128" s="4"/>
      <c r="AL128" s="4"/>
      <c r="AM128" s="4"/>
      <c r="AN128" s="4"/>
    </row>
    <row r="129" spans="2:40" x14ac:dyDescent="0.15"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4"/>
      <c r="AF129" s="4"/>
      <c r="AG129" s="4"/>
      <c r="AH129" s="4"/>
      <c r="AI129" s="4"/>
      <c r="AJ129" s="4"/>
      <c r="AK129" s="4"/>
      <c r="AL129" s="4"/>
      <c r="AM129" s="4"/>
      <c r="AN129" s="4"/>
    </row>
    <row r="130" spans="2:40" x14ac:dyDescent="0.15"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</row>
    <row r="131" spans="2:40" x14ac:dyDescent="0.15"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</row>
    <row r="132" spans="2:40" x14ac:dyDescent="0.15"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</row>
    <row r="133" spans="2:40" x14ac:dyDescent="0.15"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</row>
    <row r="134" spans="2:40" ht="20" x14ac:dyDescent="0.2"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17"/>
      <c r="M134" s="17"/>
      <c r="N134" s="17"/>
      <c r="O134" s="17"/>
      <c r="P134" s="17"/>
      <c r="Q134" s="17"/>
      <c r="R134" s="17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</row>
    <row r="135" spans="2:40" x14ac:dyDescent="0.15"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</row>
    <row r="136" spans="2:40" x14ac:dyDescent="0.15"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6"/>
      <c r="AE136" s="11"/>
      <c r="AF136" s="6"/>
      <c r="AG136" s="6"/>
      <c r="AH136" s="6"/>
      <c r="AI136" s="6"/>
      <c r="AJ136" s="4"/>
      <c r="AK136" s="4"/>
      <c r="AL136" s="4"/>
      <c r="AM136" s="4"/>
      <c r="AN136" s="4"/>
    </row>
    <row r="137" spans="2:40" x14ac:dyDescent="0.15"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6"/>
      <c r="Z137" s="4"/>
      <c r="AA137" s="4"/>
      <c r="AB137" s="4"/>
      <c r="AC137" s="4"/>
      <c r="AD137" s="6"/>
      <c r="AE137" s="7"/>
      <c r="AF137" s="7"/>
      <c r="AG137" s="7"/>
      <c r="AH137" s="7"/>
      <c r="AI137" s="7"/>
      <c r="AJ137" s="4"/>
      <c r="AK137" s="4"/>
      <c r="AL137" s="4"/>
      <c r="AM137" s="4"/>
      <c r="AN137" s="4"/>
    </row>
    <row r="138" spans="2:40" x14ac:dyDescent="0.15"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6"/>
      <c r="AE138" s="7"/>
      <c r="AF138" s="7"/>
      <c r="AG138" s="7"/>
      <c r="AH138" s="7"/>
      <c r="AI138" s="7"/>
      <c r="AJ138" s="4"/>
      <c r="AK138" s="4"/>
      <c r="AL138" s="4"/>
      <c r="AM138" s="4"/>
      <c r="AN138" s="4"/>
    </row>
    <row r="139" spans="2:40" x14ac:dyDescent="0.15"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6"/>
      <c r="AE139" s="7"/>
      <c r="AF139" s="7"/>
      <c r="AG139" s="7"/>
      <c r="AH139" s="7"/>
      <c r="AI139" s="7"/>
      <c r="AJ139" s="4"/>
      <c r="AK139" s="4"/>
      <c r="AL139" s="4"/>
      <c r="AM139" s="4"/>
      <c r="AN139" s="4"/>
    </row>
    <row r="140" spans="2:40" x14ac:dyDescent="0.15"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6"/>
      <c r="AE140" s="7"/>
      <c r="AF140" s="7"/>
      <c r="AG140" s="7"/>
      <c r="AH140" s="7"/>
      <c r="AI140" s="7"/>
      <c r="AJ140" s="4"/>
      <c r="AK140" s="4"/>
      <c r="AL140" s="4"/>
      <c r="AM140" s="4"/>
      <c r="AN140" s="4"/>
    </row>
    <row r="141" spans="2:40" x14ac:dyDescent="0.15"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6"/>
      <c r="AE141" s="7"/>
      <c r="AF141" s="7"/>
      <c r="AG141" s="7"/>
      <c r="AH141" s="7"/>
      <c r="AI141" s="7"/>
      <c r="AJ141" s="4"/>
      <c r="AK141" s="4"/>
      <c r="AL141" s="4"/>
      <c r="AM141" s="4"/>
      <c r="AN141" s="4"/>
    </row>
    <row r="142" spans="2:40" x14ac:dyDescent="0.15"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6"/>
      <c r="AE142" s="11"/>
      <c r="AF142" s="6"/>
      <c r="AG142" s="6"/>
      <c r="AH142" s="6"/>
      <c r="AI142" s="6"/>
      <c r="AJ142" s="4"/>
      <c r="AK142" s="4"/>
      <c r="AL142" s="4"/>
      <c r="AM142" s="4"/>
      <c r="AN142" s="4"/>
    </row>
    <row r="143" spans="2:40" x14ac:dyDescent="0.15"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6"/>
      <c r="AE143" s="7"/>
      <c r="AF143" s="7"/>
      <c r="AG143" s="7"/>
      <c r="AH143" s="7"/>
      <c r="AI143" s="7"/>
      <c r="AJ143" s="4"/>
      <c r="AK143" s="4"/>
      <c r="AL143" s="4"/>
      <c r="AM143" s="4"/>
      <c r="AN143" s="4"/>
    </row>
    <row r="144" spans="2:40" x14ac:dyDescent="0.15"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6"/>
      <c r="AE144" s="7"/>
      <c r="AF144" s="7"/>
      <c r="AG144" s="7"/>
      <c r="AH144" s="7"/>
      <c r="AI144" s="7"/>
      <c r="AJ144" s="4"/>
      <c r="AK144" s="4"/>
      <c r="AL144" s="4"/>
      <c r="AM144" s="4"/>
      <c r="AN144" s="4"/>
    </row>
    <row r="145" spans="2:40" x14ac:dyDescent="0.15"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6"/>
      <c r="AE145" s="7"/>
      <c r="AF145" s="7"/>
      <c r="AG145" s="7"/>
      <c r="AH145" s="7"/>
      <c r="AI145" s="7"/>
      <c r="AJ145" s="4"/>
      <c r="AK145" s="4"/>
      <c r="AL145" s="4"/>
      <c r="AM145" s="4"/>
      <c r="AN145" s="4"/>
    </row>
    <row r="146" spans="2:40" x14ac:dyDescent="0.15"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6"/>
      <c r="AE146" s="7"/>
      <c r="AF146" s="7"/>
      <c r="AG146" s="7"/>
      <c r="AH146" s="7"/>
      <c r="AI146" s="7"/>
      <c r="AJ146" s="4"/>
      <c r="AK146" s="4"/>
      <c r="AL146" s="4"/>
      <c r="AM146" s="4"/>
      <c r="AN146" s="4"/>
    </row>
    <row r="147" spans="2:40" x14ac:dyDescent="0.15"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6"/>
      <c r="AE147" s="7"/>
      <c r="AF147" s="7"/>
      <c r="AG147" s="7"/>
      <c r="AH147" s="7"/>
      <c r="AI147" s="7"/>
      <c r="AJ147" s="4"/>
      <c r="AK147" s="4"/>
      <c r="AL147" s="4"/>
      <c r="AM147" s="4"/>
      <c r="AN147" s="4"/>
    </row>
    <row r="148" spans="2:40" x14ac:dyDescent="0.15"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11"/>
      <c r="AF148" s="6"/>
      <c r="AG148" s="6"/>
      <c r="AH148" s="6"/>
      <c r="AI148" s="6"/>
      <c r="AJ148" s="4"/>
      <c r="AK148" s="4"/>
      <c r="AL148" s="4"/>
      <c r="AM148" s="4"/>
      <c r="AN148" s="4"/>
    </row>
    <row r="149" spans="2:40" x14ac:dyDescent="0.15"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7"/>
      <c r="AF149" s="7"/>
      <c r="AG149" s="7"/>
      <c r="AH149" s="7"/>
      <c r="AI149" s="7"/>
      <c r="AJ149" s="4"/>
      <c r="AK149" s="4"/>
      <c r="AL149" s="4"/>
      <c r="AM149" s="4"/>
      <c r="AN149" s="4"/>
    </row>
    <row r="150" spans="2:40" x14ac:dyDescent="0.15"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7"/>
      <c r="AF150" s="7"/>
      <c r="AG150" s="7"/>
      <c r="AH150" s="7"/>
      <c r="AI150" s="7"/>
      <c r="AJ150" s="4"/>
      <c r="AK150" s="4"/>
      <c r="AL150" s="4"/>
      <c r="AM150" s="4"/>
      <c r="AN150" s="4"/>
    </row>
    <row r="151" spans="2:40" x14ac:dyDescent="0.15"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7"/>
      <c r="AF151" s="7"/>
      <c r="AG151" s="7"/>
      <c r="AH151" s="7"/>
      <c r="AI151" s="7"/>
      <c r="AJ151" s="4"/>
      <c r="AK151" s="4"/>
      <c r="AL151" s="4"/>
      <c r="AM151" s="4"/>
      <c r="AN151" s="4"/>
    </row>
    <row r="152" spans="2:40" x14ac:dyDescent="0.15"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7"/>
      <c r="AF152" s="7"/>
      <c r="AG152" s="7"/>
      <c r="AH152" s="7"/>
      <c r="AI152" s="7"/>
      <c r="AJ152" s="4"/>
      <c r="AK152" s="4"/>
      <c r="AL152" s="4"/>
      <c r="AM152" s="4"/>
      <c r="AN152" s="4"/>
    </row>
    <row r="153" spans="2:40" x14ac:dyDescent="0.15"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7"/>
      <c r="AF153" s="7"/>
      <c r="AG153" s="7"/>
      <c r="AH153" s="7"/>
      <c r="AI153" s="7"/>
      <c r="AJ153" s="4"/>
      <c r="AK153" s="4"/>
      <c r="AL153" s="4"/>
      <c r="AM153" s="4"/>
      <c r="AN153" s="4"/>
    </row>
    <row r="154" spans="2:40" x14ac:dyDescent="0.15"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18"/>
      <c r="AF154" s="7"/>
      <c r="AG154" s="7"/>
      <c r="AH154" s="7"/>
      <c r="AI154" s="7"/>
      <c r="AJ154" s="4"/>
      <c r="AK154" s="4"/>
      <c r="AL154" s="4"/>
      <c r="AM154" s="4"/>
      <c r="AN154" s="4"/>
    </row>
    <row r="155" spans="2:40" x14ac:dyDescent="0.15"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7"/>
      <c r="AF155" s="7"/>
      <c r="AG155" s="7"/>
      <c r="AH155" s="7"/>
      <c r="AI155" s="7"/>
      <c r="AJ155" s="4"/>
      <c r="AK155" s="4"/>
      <c r="AL155" s="4"/>
      <c r="AM155" s="4"/>
      <c r="AN155" s="4"/>
    </row>
    <row r="156" spans="2:40" x14ac:dyDescent="0.15"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7"/>
      <c r="AF156" s="7"/>
      <c r="AG156" s="7"/>
      <c r="AH156" s="7"/>
      <c r="AI156" s="7"/>
      <c r="AJ156" s="4"/>
      <c r="AK156" s="4"/>
      <c r="AL156" s="4"/>
      <c r="AM156" s="4"/>
      <c r="AN156" s="4"/>
    </row>
    <row r="157" spans="2:40" x14ac:dyDescent="0.15"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7"/>
      <c r="AF157" s="7"/>
      <c r="AG157" s="7"/>
      <c r="AH157" s="7"/>
      <c r="AI157" s="7"/>
      <c r="AJ157" s="4"/>
      <c r="AK157" s="4"/>
      <c r="AL157" s="4"/>
      <c r="AM157" s="4"/>
      <c r="AN157" s="4"/>
    </row>
    <row r="158" spans="2:40" x14ac:dyDescent="0.15"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7"/>
      <c r="AF158" s="7"/>
      <c r="AG158" s="7"/>
      <c r="AH158" s="7"/>
      <c r="AI158" s="7"/>
      <c r="AJ158" s="4"/>
      <c r="AK158" s="4"/>
      <c r="AL158" s="4"/>
      <c r="AM158" s="4"/>
      <c r="AN158" s="4"/>
    </row>
    <row r="159" spans="2:40" x14ac:dyDescent="0.15"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7"/>
      <c r="AF159" s="7"/>
      <c r="AG159" s="7"/>
      <c r="AH159" s="7"/>
      <c r="AI159" s="7"/>
      <c r="AJ159" s="4"/>
      <c r="AK159" s="4"/>
      <c r="AL159" s="4"/>
      <c r="AM159" s="4"/>
      <c r="AN159" s="4"/>
    </row>
    <row r="160" spans="2:40" x14ac:dyDescent="0.15"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18"/>
      <c r="AF160" s="7"/>
      <c r="AG160" s="7"/>
      <c r="AH160" s="7"/>
      <c r="AI160" s="7"/>
      <c r="AJ160" s="4"/>
      <c r="AK160" s="4"/>
      <c r="AL160" s="4"/>
      <c r="AM160" s="4"/>
      <c r="AN160" s="4"/>
    </row>
    <row r="161" spans="2:40" x14ac:dyDescent="0.15"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7"/>
      <c r="AF161" s="7"/>
      <c r="AG161" s="7"/>
      <c r="AH161" s="7"/>
      <c r="AI161" s="7"/>
      <c r="AJ161" s="4"/>
      <c r="AK161" s="4"/>
      <c r="AL161" s="4"/>
      <c r="AM161" s="4"/>
      <c r="AN161" s="4"/>
    </row>
    <row r="162" spans="2:40" x14ac:dyDescent="0.15"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7"/>
      <c r="AF162" s="7"/>
      <c r="AG162" s="7"/>
      <c r="AH162" s="7"/>
      <c r="AI162" s="7"/>
      <c r="AJ162" s="4"/>
      <c r="AK162" s="4"/>
      <c r="AL162" s="4"/>
      <c r="AM162" s="4"/>
      <c r="AN162" s="4"/>
    </row>
    <row r="163" spans="2:40" x14ac:dyDescent="0.15"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7"/>
      <c r="AF163" s="7"/>
      <c r="AG163" s="7"/>
      <c r="AH163" s="7"/>
      <c r="AI163" s="7"/>
      <c r="AJ163" s="4"/>
      <c r="AK163" s="4"/>
      <c r="AL163" s="4"/>
      <c r="AM163" s="4"/>
      <c r="AN163" s="4"/>
    </row>
    <row r="164" spans="2:40" x14ac:dyDescent="0.15"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7"/>
      <c r="AF164" s="7"/>
      <c r="AG164" s="7"/>
      <c r="AH164" s="7"/>
      <c r="AI164" s="7"/>
      <c r="AJ164" s="4"/>
      <c r="AK164" s="4"/>
      <c r="AL164" s="4"/>
      <c r="AM164" s="4"/>
      <c r="AN164" s="4"/>
    </row>
    <row r="165" spans="2:40" x14ac:dyDescent="0.15"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7"/>
      <c r="AF165" s="7"/>
      <c r="AG165" s="7"/>
      <c r="AH165" s="7"/>
      <c r="AI165" s="7"/>
      <c r="AJ165" s="4"/>
      <c r="AK165" s="4"/>
      <c r="AL165" s="4"/>
      <c r="AM165" s="4"/>
      <c r="AN165" s="4"/>
    </row>
    <row r="166" spans="2:40" x14ac:dyDescent="0.15"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18"/>
      <c r="AF166" s="7"/>
      <c r="AG166" s="7"/>
      <c r="AH166" s="7"/>
      <c r="AI166" s="7"/>
      <c r="AJ166" s="4"/>
      <c r="AK166" s="4"/>
      <c r="AL166" s="4"/>
      <c r="AM166" s="4"/>
      <c r="AN166" s="4"/>
    </row>
    <row r="167" spans="2:40" x14ac:dyDescent="0.15"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7"/>
      <c r="AF167" s="7"/>
      <c r="AG167" s="7"/>
      <c r="AH167" s="7"/>
      <c r="AI167" s="7"/>
      <c r="AJ167" s="4"/>
      <c r="AK167" s="4"/>
      <c r="AL167" s="4"/>
      <c r="AM167" s="4"/>
      <c r="AN167" s="4"/>
    </row>
    <row r="168" spans="2:40" x14ac:dyDescent="0.15"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7"/>
      <c r="AF168" s="7"/>
      <c r="AG168" s="7"/>
      <c r="AH168" s="7"/>
      <c r="AI168" s="7"/>
      <c r="AJ168" s="4"/>
      <c r="AK168" s="4"/>
      <c r="AL168" s="4"/>
      <c r="AM168" s="4"/>
      <c r="AN168" s="4"/>
    </row>
    <row r="169" spans="2:40" x14ac:dyDescent="0.15"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7"/>
      <c r="AF169" s="7"/>
      <c r="AG169" s="7"/>
      <c r="AH169" s="7"/>
      <c r="AI169" s="7"/>
      <c r="AJ169" s="4"/>
      <c r="AK169" s="4"/>
      <c r="AL169" s="4"/>
      <c r="AM169" s="4"/>
      <c r="AN169" s="4"/>
    </row>
    <row r="170" spans="2:40" x14ac:dyDescent="0.15"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7"/>
      <c r="AF170" s="7"/>
      <c r="AG170" s="7"/>
      <c r="AH170" s="7"/>
      <c r="AI170" s="7"/>
      <c r="AJ170" s="4"/>
      <c r="AK170" s="4"/>
      <c r="AL170" s="4"/>
      <c r="AM170" s="4"/>
      <c r="AN170" s="4"/>
    </row>
    <row r="171" spans="2:40" x14ac:dyDescent="0.15"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7"/>
      <c r="AF171" s="7"/>
      <c r="AG171" s="7"/>
      <c r="AH171" s="7"/>
      <c r="AI171" s="7"/>
      <c r="AJ171" s="4"/>
      <c r="AK171" s="4"/>
      <c r="AL171" s="4"/>
      <c r="AM171" s="4"/>
      <c r="AN171" s="4"/>
    </row>
    <row r="172" spans="2:40" x14ac:dyDescent="0.15"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18"/>
      <c r="AF172" s="7"/>
      <c r="AG172" s="7"/>
      <c r="AH172" s="7"/>
      <c r="AI172" s="7"/>
      <c r="AJ172" s="4"/>
      <c r="AK172" s="4"/>
      <c r="AL172" s="4"/>
      <c r="AM172" s="4"/>
      <c r="AN172" s="4"/>
    </row>
    <row r="173" spans="2:40" x14ac:dyDescent="0.15"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7"/>
      <c r="AF173" s="7"/>
      <c r="AG173" s="7"/>
      <c r="AH173" s="7"/>
      <c r="AI173" s="7"/>
      <c r="AJ173" s="4"/>
      <c r="AK173" s="4"/>
      <c r="AL173" s="4"/>
      <c r="AM173" s="4"/>
      <c r="AN173" s="4"/>
    </row>
    <row r="174" spans="2:40" x14ac:dyDescent="0.15"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7"/>
      <c r="AF174" s="7"/>
      <c r="AG174" s="7"/>
      <c r="AH174" s="7"/>
      <c r="AI174" s="7"/>
      <c r="AJ174" s="4"/>
      <c r="AK174" s="4"/>
      <c r="AL174" s="4"/>
      <c r="AM174" s="4"/>
      <c r="AN174" s="4"/>
    </row>
    <row r="175" spans="2:40" x14ac:dyDescent="0.15"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7"/>
      <c r="AF175" s="7"/>
      <c r="AG175" s="7"/>
      <c r="AH175" s="7"/>
      <c r="AI175" s="7"/>
      <c r="AJ175" s="4"/>
      <c r="AK175" s="4"/>
      <c r="AL175" s="4"/>
      <c r="AM175" s="4"/>
      <c r="AN175" s="4"/>
    </row>
    <row r="176" spans="2:40" x14ac:dyDescent="0.15"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7"/>
      <c r="AF176" s="7"/>
      <c r="AG176" s="7"/>
      <c r="AH176" s="7"/>
      <c r="AI176" s="7"/>
      <c r="AJ176" s="4"/>
      <c r="AK176" s="4"/>
      <c r="AL176" s="4"/>
      <c r="AM176" s="4"/>
      <c r="AN176" s="4"/>
    </row>
    <row r="177" spans="2:40" x14ac:dyDescent="0.15"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7"/>
      <c r="AF177" s="7"/>
      <c r="AG177" s="7"/>
      <c r="AH177" s="7"/>
      <c r="AI177" s="7"/>
      <c r="AJ177" s="4"/>
      <c r="AK177" s="4"/>
      <c r="AL177" s="4"/>
      <c r="AM177" s="4"/>
      <c r="AN177" s="4"/>
    </row>
    <row r="178" spans="2:40" x14ac:dyDescent="0.15"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18"/>
      <c r="AF178" s="7"/>
      <c r="AG178" s="7"/>
      <c r="AH178" s="7"/>
      <c r="AI178" s="7"/>
      <c r="AJ178" s="4"/>
      <c r="AK178" s="4"/>
      <c r="AL178" s="4"/>
      <c r="AM178" s="4"/>
      <c r="AN178" s="4"/>
    </row>
    <row r="179" spans="2:40" x14ac:dyDescent="0.15"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7"/>
      <c r="AF179" s="7"/>
      <c r="AG179" s="7"/>
      <c r="AH179" s="7"/>
      <c r="AI179" s="7"/>
      <c r="AJ179" s="4"/>
      <c r="AK179" s="4"/>
      <c r="AL179" s="4"/>
      <c r="AM179" s="4"/>
      <c r="AN179" s="4"/>
    </row>
    <row r="180" spans="2:40" x14ac:dyDescent="0.15"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7"/>
      <c r="AF180" s="7"/>
      <c r="AG180" s="7"/>
      <c r="AH180" s="7"/>
      <c r="AI180" s="7"/>
      <c r="AJ180" s="4"/>
      <c r="AK180" s="4"/>
      <c r="AL180" s="4"/>
      <c r="AM180" s="4"/>
      <c r="AN180" s="4"/>
    </row>
    <row r="181" spans="2:40" x14ac:dyDescent="0.15"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7"/>
      <c r="AF181" s="7"/>
      <c r="AG181" s="7"/>
      <c r="AH181" s="7"/>
      <c r="AI181" s="7"/>
      <c r="AJ181" s="4"/>
      <c r="AK181" s="4"/>
      <c r="AL181" s="4"/>
      <c r="AM181" s="4"/>
      <c r="AN181" s="4"/>
    </row>
    <row r="182" spans="2:40" x14ac:dyDescent="0.15"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7"/>
      <c r="AF182" s="7"/>
      <c r="AG182" s="7"/>
      <c r="AH182" s="7"/>
      <c r="AI182" s="7"/>
      <c r="AJ182" s="4"/>
      <c r="AK182" s="4"/>
      <c r="AL182" s="4"/>
      <c r="AM182" s="4"/>
      <c r="AN182" s="4"/>
    </row>
    <row r="183" spans="2:40" x14ac:dyDescent="0.15"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7"/>
      <c r="AF183" s="7"/>
      <c r="AG183" s="7"/>
      <c r="AH183" s="7"/>
      <c r="AI183" s="7"/>
      <c r="AJ183" s="4"/>
      <c r="AK183" s="4"/>
      <c r="AL183" s="4"/>
      <c r="AM183" s="4"/>
      <c r="AN183" s="4"/>
    </row>
    <row r="184" spans="2:40" x14ac:dyDescent="0.15"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</row>
    <row r="185" spans="2:40" x14ac:dyDescent="0.15"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</row>
    <row r="186" spans="2:40" x14ac:dyDescent="0.15"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</row>
    <row r="187" spans="2:40" x14ac:dyDescent="0.15"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</row>
    <row r="188" spans="2:40" x14ac:dyDescent="0.15"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</row>
    <row r="189" spans="2:40" x14ac:dyDescent="0.15"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</row>
    <row r="190" spans="2:40" x14ac:dyDescent="0.15"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</row>
    <row r="191" spans="2:40" x14ac:dyDescent="0.15"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</row>
    <row r="192" spans="2:40" x14ac:dyDescent="0.15"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</row>
    <row r="193" spans="2:40" x14ac:dyDescent="0.15"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</row>
    <row r="194" spans="2:40" x14ac:dyDescent="0.15"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</row>
    <row r="195" spans="2:40" x14ac:dyDescent="0.15"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</row>
  </sheetData>
  <mergeCells count="2">
    <mergeCell ref="B2:E2"/>
    <mergeCell ref="A2:A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11"/>
  <sheetViews>
    <sheetView workbookViewId="0">
      <selection sqref="A1:O11"/>
    </sheetView>
  </sheetViews>
  <sheetFormatPr baseColWidth="10" defaultColWidth="10.83203125" defaultRowHeight="13" x14ac:dyDescent="0.15"/>
  <sheetData>
    <row r="1" spans="1:15" ht="14" x14ac:dyDescent="0.2">
      <c r="A1" s="19" t="s">
        <v>91</v>
      </c>
      <c r="B1" s="2"/>
      <c r="C1" s="2"/>
      <c r="D1" s="2"/>
      <c r="E1" s="2"/>
      <c r="K1" s="19" t="s">
        <v>91</v>
      </c>
      <c r="L1" s="2"/>
      <c r="M1" s="2"/>
      <c r="N1" s="2"/>
      <c r="O1" s="2"/>
    </row>
    <row r="2" spans="1:15" x14ac:dyDescent="0.15">
      <c r="A2" s="23"/>
      <c r="B2" s="64" t="s">
        <v>10</v>
      </c>
      <c r="C2" s="65"/>
      <c r="D2" s="65"/>
      <c r="E2" s="65"/>
      <c r="K2" s="23"/>
      <c r="L2" s="64" t="s">
        <v>10</v>
      </c>
      <c r="M2" s="65"/>
      <c r="N2" s="65"/>
      <c r="O2" s="65"/>
    </row>
    <row r="3" spans="1:15" x14ac:dyDescent="0.15">
      <c r="A3" s="22"/>
      <c r="B3" s="21" t="s">
        <v>0</v>
      </c>
      <c r="C3" s="21" t="s">
        <v>1</v>
      </c>
      <c r="D3" s="21" t="s">
        <v>2</v>
      </c>
      <c r="E3" s="21" t="s">
        <v>3</v>
      </c>
      <c r="K3" s="22"/>
      <c r="L3" s="21" t="s">
        <v>0</v>
      </c>
      <c r="M3" s="21" t="s">
        <v>1</v>
      </c>
      <c r="N3" s="21" t="s">
        <v>2</v>
      </c>
      <c r="O3" s="21" t="s">
        <v>3</v>
      </c>
    </row>
    <row r="4" spans="1:15" x14ac:dyDescent="0.15">
      <c r="A4" s="20" t="s">
        <v>5</v>
      </c>
      <c r="B4" s="27">
        <f>L4/L$9*100</f>
        <v>3.0362143284145611</v>
      </c>
      <c r="C4" s="27">
        <f>M4/M$9*100</f>
        <v>35.032149972831014</v>
      </c>
      <c r="D4" s="27">
        <f t="shared" ref="D4:E8" si="0">N4/N$9*100</f>
        <v>18.425874632462609</v>
      </c>
      <c r="E4" s="27">
        <f t="shared" si="0"/>
        <v>14.547068653390893</v>
      </c>
      <c r="K4" s="20" t="s">
        <v>5</v>
      </c>
      <c r="L4" s="33">
        <f>SUM('Auswertung Haartiere 2022'!C84:G84)</f>
        <v>3860</v>
      </c>
      <c r="M4" s="33">
        <f>SUM('Auswertung Haartiere 2022'!C32:G32)</f>
        <v>30946</v>
      </c>
      <c r="N4" s="35">
        <f>SUM('Auswertung Haartiere 2022'!C19:G19)</f>
        <v>30268</v>
      </c>
      <c r="O4" s="27">
        <f>SUM('Auswertung Haartiere 2022'!C123:G123)</f>
        <v>16714</v>
      </c>
    </row>
    <row r="5" spans="1:15" x14ac:dyDescent="0.15">
      <c r="A5" s="20" t="s">
        <v>6</v>
      </c>
      <c r="B5" s="27">
        <f t="shared" ref="B5:C8" si="1">L5/L$9*100</f>
        <v>5.9182581883396788</v>
      </c>
      <c r="C5" s="27">
        <f t="shared" si="1"/>
        <v>34.014444846948017</v>
      </c>
      <c r="D5" s="27">
        <f t="shared" si="0"/>
        <v>22.248872276570747</v>
      </c>
      <c r="E5" s="27">
        <f t="shared" si="0"/>
        <v>47.659622615234646</v>
      </c>
      <c r="K5" s="20" t="s">
        <v>6</v>
      </c>
      <c r="L5" s="33">
        <f>SUM('Auswertung Haartiere 2022'!H84:L84)</f>
        <v>7524</v>
      </c>
      <c r="M5" s="33">
        <f>SUM('Auswertung Haartiere 2022'!H32:L32)</f>
        <v>30047</v>
      </c>
      <c r="N5" s="35">
        <f>SUM('Auswertung Haartiere 2022'!H19:L19)</f>
        <v>36548</v>
      </c>
      <c r="O5" s="27">
        <f>SUM('Auswertung Haartiere 2022'!H123:L123)</f>
        <v>54759</v>
      </c>
    </row>
    <row r="6" spans="1:15" x14ac:dyDescent="0.15">
      <c r="A6" s="20" t="s">
        <v>7</v>
      </c>
      <c r="B6" s="27">
        <f t="shared" si="1"/>
        <v>51.758015291193402</v>
      </c>
      <c r="C6" s="27">
        <f t="shared" si="1"/>
        <v>29.743253033870676</v>
      </c>
      <c r="D6" s="27">
        <f t="shared" si="0"/>
        <v>49.705665706858873</v>
      </c>
      <c r="E6" s="27">
        <f t="shared" si="0"/>
        <v>33.511175323771063</v>
      </c>
      <c r="K6" s="20" t="s">
        <v>7</v>
      </c>
      <c r="L6" s="33">
        <f>SUM('Auswertung Haartiere 2022'!M84:AA84)</f>
        <v>65801</v>
      </c>
      <c r="M6" s="33">
        <f>SUM('Auswertung Haartiere 2022'!M32:AA32)</f>
        <v>26274</v>
      </c>
      <c r="N6" s="35">
        <f>SUM('Auswertung Haartiere 2022'!M19:AA19)</f>
        <v>81651</v>
      </c>
      <c r="O6" s="27">
        <f>SUM('Auswertung Haartiere 2022'!M123:AA123)</f>
        <v>38503</v>
      </c>
    </row>
    <row r="7" spans="1:15" x14ac:dyDescent="0.15">
      <c r="A7" s="20" t="s">
        <v>8</v>
      </c>
      <c r="B7" s="27">
        <f t="shared" si="1"/>
        <v>16.697605638234275</v>
      </c>
      <c r="C7" s="27">
        <f t="shared" si="1"/>
        <v>0.94412244158666914</v>
      </c>
      <c r="D7" s="27">
        <f t="shared" si="0"/>
        <v>6.0096548953241333</v>
      </c>
      <c r="E7" s="27">
        <f t="shared" si="0"/>
        <v>3.7207561620944158</v>
      </c>
      <c r="K7" s="20" t="s">
        <v>8</v>
      </c>
      <c r="L7" s="33">
        <f>SUM('Auswertung Haartiere 2022'!AB84:AF84)</f>
        <v>21228</v>
      </c>
      <c r="M7" s="33">
        <f>SUM('Auswertung Haartiere 2022'!AB32:AF32)</f>
        <v>834</v>
      </c>
      <c r="N7" s="35">
        <f>SUM('Auswertung Haartiere 2022'!AB19:AF19)</f>
        <v>9872</v>
      </c>
      <c r="O7" s="27">
        <f>SUM('Auswertung Haartiere 2022'!AB123:AF123)</f>
        <v>4275</v>
      </c>
    </row>
    <row r="8" spans="1:15" x14ac:dyDescent="0.15">
      <c r="A8" s="24" t="s">
        <v>9</v>
      </c>
      <c r="B8" s="26">
        <f t="shared" si="1"/>
        <v>22.589906553818079</v>
      </c>
      <c r="C8" s="26">
        <f t="shared" si="1"/>
        <v>0.2660297047636298</v>
      </c>
      <c r="D8" s="26">
        <f t="shared" si="0"/>
        <v>3.6099324887836417</v>
      </c>
      <c r="E8" s="26">
        <f t="shared" si="0"/>
        <v>0.56137724550898205</v>
      </c>
      <c r="K8" s="24" t="s">
        <v>9</v>
      </c>
      <c r="L8" s="34">
        <f>SUM('Auswertung Haartiere 2022'!AG84:AS84)</f>
        <v>28719</v>
      </c>
      <c r="M8" s="34">
        <f>SUM('Auswertung Haartiere 2022'!AG32:AQ32)</f>
        <v>235</v>
      </c>
      <c r="N8" s="36">
        <f>SUM('Auswertung Haartiere 2022'!AG19:AS19)</f>
        <v>5930</v>
      </c>
      <c r="O8" s="26">
        <f>SUM('Auswertung Haartiere 2022'!AG123:AR123)</f>
        <v>645</v>
      </c>
    </row>
    <row r="9" spans="1:15" x14ac:dyDescent="0.15">
      <c r="K9">
        <f t="shared" ref="K9:M9" si="2">SUM(K4:K8)</f>
        <v>0</v>
      </c>
      <c r="L9">
        <f t="shared" si="2"/>
        <v>127132</v>
      </c>
      <c r="M9">
        <f t="shared" si="2"/>
        <v>88336</v>
      </c>
      <c r="N9">
        <f>SUM(N4:N8)</f>
        <v>164269</v>
      </c>
      <c r="O9">
        <f>SUM(O4:O8)</f>
        <v>114896</v>
      </c>
    </row>
    <row r="10" spans="1:15" x14ac:dyDescent="0.15">
      <c r="A10" s="20" t="s">
        <v>86</v>
      </c>
      <c r="B10" s="38">
        <f>SUM(B4:B8)</f>
        <v>100</v>
      </c>
      <c r="C10" s="38">
        <f t="shared" ref="C10:E10" si="3">SUM(C4:C8)</f>
        <v>100</v>
      </c>
      <c r="D10" s="38">
        <f t="shared" si="3"/>
        <v>100</v>
      </c>
      <c r="E10" s="38">
        <f t="shared" si="3"/>
        <v>100</v>
      </c>
      <c r="I10" s="37" t="s">
        <v>85</v>
      </c>
      <c r="J10" s="37"/>
      <c r="K10" s="37"/>
      <c r="L10" s="37">
        <f>GETPIVOTDATA("Anzahl",'Auswertung Haartiere 2022'!$A$5,"Kategorie","VK")</f>
        <v>127132</v>
      </c>
      <c r="M10" s="37">
        <f>GETPIVOTDATA("Anzahl",'Auswertung Haartiere 2022'!$A$5,"Kategorie","MT")</f>
        <v>88336</v>
      </c>
      <c r="N10" s="37">
        <f>GETPIVOTDATA("Anzahl",'Auswertung Haartiere 2022'!$A$5,"Kategorie","KV")</f>
        <v>164269</v>
      </c>
      <c r="O10">
        <f>GETPIVOTDATA("Anzahl",'Auswertung Haartiere 2022'!$A$5,"Kategorie","LA")</f>
        <v>114898</v>
      </c>
    </row>
    <row r="11" spans="1:15" x14ac:dyDescent="0.15">
      <c r="K11">
        <f t="shared" ref="K11:M11" si="4">K9-K10</f>
        <v>0</v>
      </c>
      <c r="L11">
        <f t="shared" si="4"/>
        <v>0</v>
      </c>
      <c r="M11">
        <f t="shared" si="4"/>
        <v>0</v>
      </c>
      <c r="N11">
        <f>N9-N10</f>
        <v>0</v>
      </c>
      <c r="O11">
        <f>O9-O10</f>
        <v>-2</v>
      </c>
    </row>
  </sheetData>
  <mergeCells count="2">
    <mergeCell ref="B2:E2"/>
    <mergeCell ref="L2:O2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2B0BD-E1A9-4D6C-A656-136BE747EDE6}">
  <dimension ref="A1:AU136"/>
  <sheetViews>
    <sheetView workbookViewId="0">
      <pane xSplit="1" ySplit="6" topLeftCell="AT106" activePane="bottomRight" state="frozen"/>
      <selection pane="topRight" activeCell="B1" sqref="B1"/>
      <selection pane="bottomLeft" activeCell="A7" sqref="A7"/>
      <selection pane="bottomRight" activeCell="H123" sqref="H123"/>
    </sheetView>
  </sheetViews>
  <sheetFormatPr baseColWidth="10" defaultColWidth="11.5" defaultRowHeight="15" x14ac:dyDescent="0.2"/>
  <cols>
    <col min="1" max="1" width="22.5" style="30" customWidth="1"/>
    <col min="2" max="2" width="9.1640625" style="30" bestFit="1" customWidth="1"/>
    <col min="3" max="46" width="6.6640625" style="30" customWidth="1"/>
    <col min="47" max="47" width="14.5" style="30" bestFit="1" customWidth="1"/>
    <col min="48" max="48" width="6.6640625" style="30" customWidth="1"/>
    <col min="49" max="49" width="15.5" style="30" bestFit="1" customWidth="1"/>
    <col min="50" max="16384" width="11.5" style="30"/>
  </cols>
  <sheetData>
    <row r="1" spans="1:47" ht="19" x14ac:dyDescent="0.25">
      <c r="A1" s="29" t="s">
        <v>13</v>
      </c>
    </row>
    <row r="3" spans="1:47" x14ac:dyDescent="0.2">
      <c r="A3" s="30" t="s">
        <v>14</v>
      </c>
      <c r="B3" s="31">
        <v>2022</v>
      </c>
    </row>
    <row r="5" spans="1:47" x14ac:dyDescent="0.2">
      <c r="A5" s="30" t="s">
        <v>15</v>
      </c>
      <c r="C5" s="30" t="s">
        <v>16</v>
      </c>
    </row>
    <row r="6" spans="1:47" x14ac:dyDescent="0.2">
      <c r="A6" s="30" t="s">
        <v>17</v>
      </c>
      <c r="B6" s="30" t="s">
        <v>18</v>
      </c>
      <c r="C6" s="30" t="s">
        <v>19</v>
      </c>
      <c r="D6" s="30" t="s">
        <v>20</v>
      </c>
      <c r="E6" s="30" t="s">
        <v>21</v>
      </c>
      <c r="F6" s="30" t="s">
        <v>22</v>
      </c>
      <c r="G6" s="30" t="s">
        <v>23</v>
      </c>
      <c r="H6" s="30" t="s">
        <v>24</v>
      </c>
      <c r="I6" s="30" t="s">
        <v>25</v>
      </c>
      <c r="J6" s="30" t="s">
        <v>26</v>
      </c>
      <c r="K6" s="30" t="s">
        <v>27</v>
      </c>
      <c r="L6" s="30" t="s">
        <v>28</v>
      </c>
      <c r="M6" s="30" t="s">
        <v>29</v>
      </c>
      <c r="N6" s="30" t="s">
        <v>30</v>
      </c>
      <c r="O6" s="30" t="s">
        <v>31</v>
      </c>
      <c r="P6" s="30" t="s">
        <v>32</v>
      </c>
      <c r="Q6" s="30" t="s">
        <v>33</v>
      </c>
      <c r="R6" s="30" t="s">
        <v>34</v>
      </c>
      <c r="S6" s="30" t="s">
        <v>35</v>
      </c>
      <c r="T6" s="30" t="s">
        <v>36</v>
      </c>
      <c r="U6" s="30" t="s">
        <v>37</v>
      </c>
      <c r="V6" s="30" t="s">
        <v>38</v>
      </c>
      <c r="W6" s="30" t="s">
        <v>39</v>
      </c>
      <c r="X6" s="30" t="s">
        <v>40</v>
      </c>
      <c r="Y6" s="30" t="s">
        <v>41</v>
      </c>
      <c r="Z6" s="30" t="s">
        <v>42</v>
      </c>
      <c r="AA6" s="30" t="s">
        <v>43</v>
      </c>
      <c r="AB6" s="30" t="s">
        <v>44</v>
      </c>
      <c r="AC6" s="30" t="s">
        <v>45</v>
      </c>
      <c r="AD6" s="30" t="s">
        <v>46</v>
      </c>
      <c r="AE6" s="30" t="s">
        <v>47</v>
      </c>
      <c r="AF6" s="30" t="s">
        <v>48</v>
      </c>
      <c r="AG6" s="30" t="s">
        <v>49</v>
      </c>
      <c r="AH6" s="30" t="s">
        <v>50</v>
      </c>
      <c r="AI6" s="30" t="s">
        <v>51</v>
      </c>
      <c r="AJ6" s="30" t="s">
        <v>52</v>
      </c>
      <c r="AK6" s="30" t="s">
        <v>53</v>
      </c>
      <c r="AL6" s="30" t="s">
        <v>54</v>
      </c>
      <c r="AM6" s="30" t="s">
        <v>55</v>
      </c>
      <c r="AN6" s="30" t="s">
        <v>56</v>
      </c>
      <c r="AO6" s="30" t="s">
        <v>57</v>
      </c>
      <c r="AP6" s="30" t="s">
        <v>58</v>
      </c>
      <c r="AQ6" s="30" t="s">
        <v>59</v>
      </c>
      <c r="AR6" s="30" t="s">
        <v>60</v>
      </c>
      <c r="AS6" s="30" t="s">
        <v>90</v>
      </c>
      <c r="AT6" s="30" t="s">
        <v>61</v>
      </c>
      <c r="AU6" s="30" t="s">
        <v>62</v>
      </c>
    </row>
    <row r="7" spans="1:47" x14ac:dyDescent="0.2">
      <c r="A7" s="30" t="s">
        <v>63</v>
      </c>
      <c r="B7" s="30">
        <v>1</v>
      </c>
      <c r="C7" s="32">
        <v>124</v>
      </c>
      <c r="D7" s="32">
        <v>532</v>
      </c>
      <c r="E7" s="32">
        <v>1726</v>
      </c>
      <c r="F7" s="32">
        <v>343</v>
      </c>
      <c r="G7" s="32"/>
      <c r="H7" s="32">
        <v>113</v>
      </c>
      <c r="I7" s="32">
        <v>557</v>
      </c>
      <c r="J7" s="32">
        <v>1800</v>
      </c>
      <c r="K7" s="32">
        <v>420</v>
      </c>
      <c r="L7" s="32">
        <v>9</v>
      </c>
      <c r="M7" s="32">
        <v>117</v>
      </c>
      <c r="N7" s="32">
        <v>574</v>
      </c>
      <c r="O7" s="32">
        <v>1325</v>
      </c>
      <c r="P7" s="32">
        <v>328</v>
      </c>
      <c r="Q7" s="32">
        <v>5</v>
      </c>
      <c r="R7" s="32">
        <v>164</v>
      </c>
      <c r="S7" s="32">
        <v>681</v>
      </c>
      <c r="T7" s="32">
        <v>1395</v>
      </c>
      <c r="U7" s="32">
        <v>142</v>
      </c>
      <c r="V7" s="32">
        <v>1</v>
      </c>
      <c r="W7" s="32">
        <v>140</v>
      </c>
      <c r="X7" s="32">
        <v>598</v>
      </c>
      <c r="Y7" s="32">
        <v>751</v>
      </c>
      <c r="Z7" s="32">
        <v>40</v>
      </c>
      <c r="AA7" s="32"/>
      <c r="AB7" s="32">
        <v>194</v>
      </c>
      <c r="AC7" s="32">
        <v>318</v>
      </c>
      <c r="AD7" s="32">
        <v>198</v>
      </c>
      <c r="AE7" s="32">
        <v>3</v>
      </c>
      <c r="AF7" s="32"/>
      <c r="AG7" s="32">
        <v>160</v>
      </c>
      <c r="AH7" s="32">
        <v>58</v>
      </c>
      <c r="AI7" s="32">
        <v>11</v>
      </c>
      <c r="AJ7" s="32"/>
      <c r="AK7" s="32">
        <v>116</v>
      </c>
      <c r="AL7" s="32">
        <v>3</v>
      </c>
      <c r="AM7" s="32"/>
      <c r="AN7" s="32"/>
      <c r="AO7" s="32">
        <v>269</v>
      </c>
      <c r="AP7" s="32">
        <v>1</v>
      </c>
      <c r="AQ7" s="32"/>
      <c r="AR7" s="32"/>
      <c r="AS7" s="32"/>
      <c r="AT7" s="32"/>
      <c r="AU7" s="32">
        <v>13216</v>
      </c>
    </row>
    <row r="8" spans="1:47" x14ac:dyDescent="0.2">
      <c r="B8" s="30">
        <v>2</v>
      </c>
      <c r="C8" s="32">
        <v>151</v>
      </c>
      <c r="D8" s="32">
        <v>566</v>
      </c>
      <c r="E8" s="32">
        <v>1724</v>
      </c>
      <c r="F8" s="32">
        <v>323</v>
      </c>
      <c r="G8" s="32"/>
      <c r="H8" s="32">
        <v>139</v>
      </c>
      <c r="I8" s="32">
        <v>587</v>
      </c>
      <c r="J8" s="32">
        <v>1829</v>
      </c>
      <c r="K8" s="32">
        <v>398</v>
      </c>
      <c r="L8" s="32">
        <v>2</v>
      </c>
      <c r="M8" s="32">
        <v>137</v>
      </c>
      <c r="N8" s="32">
        <v>635</v>
      </c>
      <c r="O8" s="32">
        <v>1386</v>
      </c>
      <c r="P8" s="32">
        <v>319</v>
      </c>
      <c r="Q8" s="32">
        <v>2</v>
      </c>
      <c r="R8" s="32">
        <v>179</v>
      </c>
      <c r="S8" s="32">
        <v>745</v>
      </c>
      <c r="T8" s="32">
        <v>1361</v>
      </c>
      <c r="U8" s="32">
        <v>174</v>
      </c>
      <c r="V8" s="32">
        <v>2</v>
      </c>
      <c r="W8" s="32">
        <v>240</v>
      </c>
      <c r="X8" s="32">
        <v>734</v>
      </c>
      <c r="Y8" s="32">
        <v>800</v>
      </c>
      <c r="Z8" s="32">
        <v>31</v>
      </c>
      <c r="AA8" s="32"/>
      <c r="AB8" s="32">
        <v>213</v>
      </c>
      <c r="AC8" s="32">
        <v>367</v>
      </c>
      <c r="AD8" s="32">
        <v>224</v>
      </c>
      <c r="AE8" s="32">
        <v>3</v>
      </c>
      <c r="AF8" s="32"/>
      <c r="AG8" s="32">
        <v>171</v>
      </c>
      <c r="AH8" s="32">
        <v>80</v>
      </c>
      <c r="AI8" s="32">
        <v>14</v>
      </c>
      <c r="AJ8" s="32"/>
      <c r="AK8" s="32">
        <v>102</v>
      </c>
      <c r="AL8" s="32">
        <v>5</v>
      </c>
      <c r="AM8" s="32"/>
      <c r="AN8" s="32"/>
      <c r="AO8" s="32">
        <v>157</v>
      </c>
      <c r="AP8" s="32">
        <v>1</v>
      </c>
      <c r="AQ8" s="32"/>
      <c r="AR8" s="32"/>
      <c r="AS8" s="32"/>
      <c r="AT8" s="32"/>
      <c r="AU8" s="32">
        <v>13801</v>
      </c>
    </row>
    <row r="9" spans="1:47" x14ac:dyDescent="0.2">
      <c r="B9" s="30">
        <v>3</v>
      </c>
      <c r="C9" s="32">
        <v>157</v>
      </c>
      <c r="D9" s="32">
        <v>686</v>
      </c>
      <c r="E9" s="32">
        <v>1891</v>
      </c>
      <c r="F9" s="32">
        <v>317</v>
      </c>
      <c r="G9" s="32">
        <v>5</v>
      </c>
      <c r="H9" s="32">
        <v>158</v>
      </c>
      <c r="I9" s="32">
        <v>810</v>
      </c>
      <c r="J9" s="32">
        <v>2171</v>
      </c>
      <c r="K9" s="32">
        <v>428</v>
      </c>
      <c r="L9" s="32">
        <v>5</v>
      </c>
      <c r="M9" s="32">
        <v>195</v>
      </c>
      <c r="N9" s="32">
        <v>784</v>
      </c>
      <c r="O9" s="32">
        <v>1672</v>
      </c>
      <c r="P9" s="32">
        <v>364</v>
      </c>
      <c r="Q9" s="32">
        <v>9</v>
      </c>
      <c r="R9" s="32">
        <v>214</v>
      </c>
      <c r="S9" s="32">
        <v>919</v>
      </c>
      <c r="T9" s="32">
        <v>1608</v>
      </c>
      <c r="U9" s="32">
        <v>179</v>
      </c>
      <c r="V9" s="32">
        <v>1</v>
      </c>
      <c r="W9" s="32">
        <v>274</v>
      </c>
      <c r="X9" s="32">
        <v>905</v>
      </c>
      <c r="Y9" s="32">
        <v>979</v>
      </c>
      <c r="Z9" s="32">
        <v>35</v>
      </c>
      <c r="AA9" s="32"/>
      <c r="AB9" s="32">
        <v>288</v>
      </c>
      <c r="AC9" s="32">
        <v>475</v>
      </c>
      <c r="AD9" s="32">
        <v>286</v>
      </c>
      <c r="AE9" s="32">
        <v>6</v>
      </c>
      <c r="AF9" s="32"/>
      <c r="AG9" s="32">
        <v>162</v>
      </c>
      <c r="AH9" s="32">
        <v>82</v>
      </c>
      <c r="AI9" s="32">
        <v>26</v>
      </c>
      <c r="AJ9" s="32"/>
      <c r="AK9" s="32">
        <v>87</v>
      </c>
      <c r="AL9" s="32">
        <v>15</v>
      </c>
      <c r="AM9" s="32"/>
      <c r="AN9" s="32"/>
      <c r="AO9" s="32">
        <v>132</v>
      </c>
      <c r="AP9" s="32"/>
      <c r="AQ9" s="32">
        <v>1</v>
      </c>
      <c r="AR9" s="32"/>
      <c r="AS9" s="32"/>
      <c r="AT9" s="32"/>
      <c r="AU9" s="32">
        <v>16326</v>
      </c>
    </row>
    <row r="10" spans="1:47" x14ac:dyDescent="0.2">
      <c r="B10" s="30">
        <v>4</v>
      </c>
      <c r="C10" s="32">
        <v>146</v>
      </c>
      <c r="D10" s="32">
        <v>590</v>
      </c>
      <c r="E10" s="32">
        <v>1735</v>
      </c>
      <c r="F10" s="32">
        <v>283</v>
      </c>
      <c r="G10" s="32"/>
      <c r="H10" s="32">
        <v>164</v>
      </c>
      <c r="I10" s="32">
        <v>678</v>
      </c>
      <c r="J10" s="32">
        <v>1982</v>
      </c>
      <c r="K10" s="32">
        <v>432</v>
      </c>
      <c r="L10" s="32">
        <v>6</v>
      </c>
      <c r="M10" s="32">
        <v>173</v>
      </c>
      <c r="N10" s="32">
        <v>731</v>
      </c>
      <c r="O10" s="32">
        <v>1588</v>
      </c>
      <c r="P10" s="32">
        <v>334</v>
      </c>
      <c r="Q10" s="32">
        <v>6</v>
      </c>
      <c r="R10" s="32">
        <v>208</v>
      </c>
      <c r="S10" s="32">
        <v>740</v>
      </c>
      <c r="T10" s="32">
        <v>1445</v>
      </c>
      <c r="U10" s="32">
        <v>178</v>
      </c>
      <c r="V10" s="32"/>
      <c r="W10" s="32">
        <v>210</v>
      </c>
      <c r="X10" s="32">
        <v>754</v>
      </c>
      <c r="Y10" s="32">
        <v>883</v>
      </c>
      <c r="Z10" s="32">
        <v>35</v>
      </c>
      <c r="AA10" s="32"/>
      <c r="AB10" s="32">
        <v>230</v>
      </c>
      <c r="AC10" s="32">
        <v>427</v>
      </c>
      <c r="AD10" s="32">
        <v>305</v>
      </c>
      <c r="AE10" s="32">
        <v>10</v>
      </c>
      <c r="AF10" s="32"/>
      <c r="AG10" s="32">
        <v>148</v>
      </c>
      <c r="AH10" s="32">
        <v>79</v>
      </c>
      <c r="AI10" s="32">
        <v>19</v>
      </c>
      <c r="AJ10" s="32">
        <v>1</v>
      </c>
      <c r="AK10" s="32">
        <v>84</v>
      </c>
      <c r="AL10" s="32">
        <v>12</v>
      </c>
      <c r="AM10" s="32">
        <v>2</v>
      </c>
      <c r="AN10" s="32"/>
      <c r="AO10" s="32">
        <v>108</v>
      </c>
      <c r="AP10" s="32">
        <v>1</v>
      </c>
      <c r="AQ10" s="32"/>
      <c r="AR10" s="32"/>
      <c r="AS10" s="32"/>
      <c r="AT10" s="32"/>
      <c r="AU10" s="32">
        <v>14727</v>
      </c>
    </row>
    <row r="11" spans="1:47" x14ac:dyDescent="0.2">
      <c r="B11" s="30">
        <v>5</v>
      </c>
      <c r="C11" s="32">
        <v>155</v>
      </c>
      <c r="D11" s="32">
        <v>555</v>
      </c>
      <c r="E11" s="32">
        <v>1513</v>
      </c>
      <c r="F11" s="32">
        <v>236</v>
      </c>
      <c r="G11" s="32">
        <v>2</v>
      </c>
      <c r="H11" s="32">
        <v>174</v>
      </c>
      <c r="I11" s="32">
        <v>706</v>
      </c>
      <c r="J11" s="32">
        <v>1898</v>
      </c>
      <c r="K11" s="32">
        <v>362</v>
      </c>
      <c r="L11" s="32">
        <v>1</v>
      </c>
      <c r="M11" s="32">
        <v>220</v>
      </c>
      <c r="N11" s="32">
        <v>750</v>
      </c>
      <c r="O11" s="32">
        <v>1523</v>
      </c>
      <c r="P11" s="32">
        <v>294</v>
      </c>
      <c r="Q11" s="32">
        <v>2</v>
      </c>
      <c r="R11" s="32">
        <v>225</v>
      </c>
      <c r="S11" s="32">
        <v>832</v>
      </c>
      <c r="T11" s="32">
        <v>1482</v>
      </c>
      <c r="U11" s="32">
        <v>183</v>
      </c>
      <c r="V11" s="32"/>
      <c r="W11" s="32">
        <v>222</v>
      </c>
      <c r="X11" s="32">
        <v>782</v>
      </c>
      <c r="Y11" s="32">
        <v>972</v>
      </c>
      <c r="Z11" s="32">
        <v>43</v>
      </c>
      <c r="AA11" s="32"/>
      <c r="AB11" s="32">
        <v>242</v>
      </c>
      <c r="AC11" s="32">
        <v>468</v>
      </c>
      <c r="AD11" s="32">
        <v>322</v>
      </c>
      <c r="AE11" s="32">
        <v>4</v>
      </c>
      <c r="AF11" s="32"/>
      <c r="AG11" s="32">
        <v>117</v>
      </c>
      <c r="AH11" s="32">
        <v>77</v>
      </c>
      <c r="AI11" s="32">
        <v>31</v>
      </c>
      <c r="AJ11" s="32"/>
      <c r="AK11" s="32">
        <v>50</v>
      </c>
      <c r="AL11" s="32">
        <v>6</v>
      </c>
      <c r="AM11" s="32">
        <v>1</v>
      </c>
      <c r="AN11" s="32"/>
      <c r="AO11" s="32">
        <v>93</v>
      </c>
      <c r="AP11" s="32"/>
      <c r="AQ11" s="32"/>
      <c r="AR11" s="32"/>
      <c r="AS11" s="32"/>
      <c r="AT11" s="32"/>
      <c r="AU11" s="32">
        <v>14543</v>
      </c>
    </row>
    <row r="12" spans="1:47" x14ac:dyDescent="0.2">
      <c r="B12" s="30">
        <v>6</v>
      </c>
      <c r="C12" s="32">
        <v>113</v>
      </c>
      <c r="D12" s="32">
        <v>443</v>
      </c>
      <c r="E12" s="32">
        <v>1456</v>
      </c>
      <c r="F12" s="32">
        <v>239</v>
      </c>
      <c r="G12" s="32">
        <v>2</v>
      </c>
      <c r="H12" s="32">
        <v>160</v>
      </c>
      <c r="I12" s="32">
        <v>600</v>
      </c>
      <c r="J12" s="32">
        <v>1871</v>
      </c>
      <c r="K12" s="32">
        <v>351</v>
      </c>
      <c r="L12" s="32">
        <v>4</v>
      </c>
      <c r="M12" s="32">
        <v>215</v>
      </c>
      <c r="N12" s="32">
        <v>657</v>
      </c>
      <c r="O12" s="32">
        <v>1558</v>
      </c>
      <c r="P12" s="32">
        <v>276</v>
      </c>
      <c r="Q12" s="32">
        <v>3</v>
      </c>
      <c r="R12" s="32">
        <v>233</v>
      </c>
      <c r="S12" s="32">
        <v>700</v>
      </c>
      <c r="T12" s="32">
        <v>1527</v>
      </c>
      <c r="U12" s="32">
        <v>154</v>
      </c>
      <c r="V12" s="32"/>
      <c r="W12" s="32">
        <v>239</v>
      </c>
      <c r="X12" s="32">
        <v>757</v>
      </c>
      <c r="Y12" s="32">
        <v>987</v>
      </c>
      <c r="Z12" s="32">
        <v>51</v>
      </c>
      <c r="AA12" s="32"/>
      <c r="AB12" s="32">
        <v>259</v>
      </c>
      <c r="AC12" s="32">
        <v>415</v>
      </c>
      <c r="AD12" s="32">
        <v>289</v>
      </c>
      <c r="AE12" s="32">
        <v>7</v>
      </c>
      <c r="AF12" s="32"/>
      <c r="AG12" s="32">
        <v>125</v>
      </c>
      <c r="AH12" s="32">
        <v>62</v>
      </c>
      <c r="AI12" s="32">
        <v>20</v>
      </c>
      <c r="AJ12" s="32"/>
      <c r="AK12" s="32">
        <v>64</v>
      </c>
      <c r="AL12" s="32">
        <v>5</v>
      </c>
      <c r="AM12" s="32"/>
      <c r="AN12" s="32"/>
      <c r="AO12" s="32">
        <v>76</v>
      </c>
      <c r="AP12" s="32">
        <v>1</v>
      </c>
      <c r="AQ12" s="32"/>
      <c r="AR12" s="32"/>
      <c r="AS12" s="32"/>
      <c r="AT12" s="32"/>
      <c r="AU12" s="32">
        <v>13919</v>
      </c>
    </row>
    <row r="13" spans="1:47" x14ac:dyDescent="0.2">
      <c r="B13" s="30">
        <v>7</v>
      </c>
      <c r="C13" s="32">
        <v>98</v>
      </c>
      <c r="D13" s="32">
        <v>414</v>
      </c>
      <c r="E13" s="32">
        <v>1376</v>
      </c>
      <c r="F13" s="32">
        <v>185</v>
      </c>
      <c r="G13" s="32">
        <v>1</v>
      </c>
      <c r="H13" s="32">
        <v>129</v>
      </c>
      <c r="I13" s="32">
        <v>614</v>
      </c>
      <c r="J13" s="32">
        <v>1834</v>
      </c>
      <c r="K13" s="32">
        <v>314</v>
      </c>
      <c r="L13" s="32">
        <v>4</v>
      </c>
      <c r="M13" s="32">
        <v>154</v>
      </c>
      <c r="N13" s="32">
        <v>608</v>
      </c>
      <c r="O13" s="32">
        <v>1378</v>
      </c>
      <c r="P13" s="32">
        <v>270</v>
      </c>
      <c r="Q13" s="32"/>
      <c r="R13" s="32">
        <v>197</v>
      </c>
      <c r="S13" s="32">
        <v>645</v>
      </c>
      <c r="T13" s="32">
        <v>1383</v>
      </c>
      <c r="U13" s="32">
        <v>143</v>
      </c>
      <c r="V13" s="32"/>
      <c r="W13" s="32">
        <v>186</v>
      </c>
      <c r="X13" s="32">
        <v>748</v>
      </c>
      <c r="Y13" s="32">
        <v>844</v>
      </c>
      <c r="Z13" s="32">
        <v>34</v>
      </c>
      <c r="AA13" s="32"/>
      <c r="AB13" s="32">
        <v>195</v>
      </c>
      <c r="AC13" s="32">
        <v>328</v>
      </c>
      <c r="AD13" s="32">
        <v>239</v>
      </c>
      <c r="AE13" s="32">
        <v>4</v>
      </c>
      <c r="AF13" s="32"/>
      <c r="AG13" s="32">
        <v>122</v>
      </c>
      <c r="AH13" s="32">
        <v>57</v>
      </c>
      <c r="AI13" s="32">
        <v>17</v>
      </c>
      <c r="AJ13" s="32"/>
      <c r="AK13" s="32">
        <v>52</v>
      </c>
      <c r="AL13" s="32">
        <v>9</v>
      </c>
      <c r="AM13" s="32"/>
      <c r="AN13" s="32"/>
      <c r="AO13" s="32">
        <v>71</v>
      </c>
      <c r="AP13" s="32"/>
      <c r="AQ13" s="32">
        <v>1</v>
      </c>
      <c r="AR13" s="32"/>
      <c r="AS13" s="32"/>
      <c r="AT13" s="32"/>
      <c r="AU13" s="32">
        <v>12654</v>
      </c>
    </row>
    <row r="14" spans="1:47" x14ac:dyDescent="0.2">
      <c r="B14" s="30">
        <v>8</v>
      </c>
      <c r="C14" s="32">
        <v>138</v>
      </c>
      <c r="D14" s="32">
        <v>457</v>
      </c>
      <c r="E14" s="32">
        <v>1436</v>
      </c>
      <c r="F14" s="32">
        <v>200</v>
      </c>
      <c r="G14" s="32"/>
      <c r="H14" s="32">
        <v>152</v>
      </c>
      <c r="I14" s="32">
        <v>614</v>
      </c>
      <c r="J14" s="32">
        <v>1792</v>
      </c>
      <c r="K14" s="32">
        <v>359</v>
      </c>
      <c r="L14" s="32">
        <v>2</v>
      </c>
      <c r="M14" s="32">
        <v>137</v>
      </c>
      <c r="N14" s="32">
        <v>547</v>
      </c>
      <c r="O14" s="32">
        <v>1438</v>
      </c>
      <c r="P14" s="32">
        <v>302</v>
      </c>
      <c r="Q14" s="32">
        <v>2</v>
      </c>
      <c r="R14" s="32">
        <v>187</v>
      </c>
      <c r="S14" s="32">
        <v>659</v>
      </c>
      <c r="T14" s="32">
        <v>1411</v>
      </c>
      <c r="U14" s="32">
        <v>144</v>
      </c>
      <c r="V14" s="32"/>
      <c r="W14" s="32">
        <v>210</v>
      </c>
      <c r="X14" s="32">
        <v>685</v>
      </c>
      <c r="Y14" s="32">
        <v>877</v>
      </c>
      <c r="Z14" s="32">
        <v>36</v>
      </c>
      <c r="AA14" s="32"/>
      <c r="AB14" s="32">
        <v>186</v>
      </c>
      <c r="AC14" s="32">
        <v>355</v>
      </c>
      <c r="AD14" s="32">
        <v>273</v>
      </c>
      <c r="AE14" s="32">
        <v>2</v>
      </c>
      <c r="AF14" s="32"/>
      <c r="AG14" s="32">
        <v>106</v>
      </c>
      <c r="AH14" s="32">
        <v>48</v>
      </c>
      <c r="AI14" s="32">
        <v>20</v>
      </c>
      <c r="AJ14" s="32"/>
      <c r="AK14" s="32">
        <v>43</v>
      </c>
      <c r="AL14" s="32">
        <v>7</v>
      </c>
      <c r="AM14" s="32"/>
      <c r="AN14" s="32"/>
      <c r="AO14" s="32">
        <v>91</v>
      </c>
      <c r="AP14" s="32"/>
      <c r="AQ14" s="32"/>
      <c r="AR14" s="32"/>
      <c r="AS14" s="32"/>
      <c r="AT14" s="32"/>
      <c r="AU14" s="32">
        <v>12916</v>
      </c>
    </row>
    <row r="15" spans="1:47" x14ac:dyDescent="0.2">
      <c r="B15" s="30">
        <v>9</v>
      </c>
      <c r="C15" s="32">
        <v>146</v>
      </c>
      <c r="D15" s="32">
        <v>446</v>
      </c>
      <c r="E15" s="32">
        <v>1576</v>
      </c>
      <c r="F15" s="32">
        <v>270</v>
      </c>
      <c r="G15" s="32">
        <v>2</v>
      </c>
      <c r="H15" s="32">
        <v>98</v>
      </c>
      <c r="I15" s="32">
        <v>544</v>
      </c>
      <c r="J15" s="32">
        <v>1764</v>
      </c>
      <c r="K15" s="32">
        <v>417</v>
      </c>
      <c r="L15" s="32">
        <v>3</v>
      </c>
      <c r="M15" s="32">
        <v>147</v>
      </c>
      <c r="N15" s="32">
        <v>470</v>
      </c>
      <c r="O15" s="32">
        <v>1462</v>
      </c>
      <c r="P15" s="32">
        <v>301</v>
      </c>
      <c r="Q15" s="32">
        <v>4</v>
      </c>
      <c r="R15" s="32">
        <v>162</v>
      </c>
      <c r="S15" s="32">
        <v>580</v>
      </c>
      <c r="T15" s="32">
        <v>1443</v>
      </c>
      <c r="U15" s="32">
        <v>169</v>
      </c>
      <c r="V15" s="32">
        <v>1</v>
      </c>
      <c r="W15" s="32">
        <v>148</v>
      </c>
      <c r="X15" s="32">
        <v>610</v>
      </c>
      <c r="Y15" s="32">
        <v>859</v>
      </c>
      <c r="Z15" s="32">
        <v>34</v>
      </c>
      <c r="AA15" s="32"/>
      <c r="AB15" s="32">
        <v>143</v>
      </c>
      <c r="AC15" s="32">
        <v>285</v>
      </c>
      <c r="AD15" s="32">
        <v>214</v>
      </c>
      <c r="AE15" s="32">
        <v>3</v>
      </c>
      <c r="AF15" s="32"/>
      <c r="AG15" s="32">
        <v>107</v>
      </c>
      <c r="AH15" s="32">
        <v>40</v>
      </c>
      <c r="AI15" s="32">
        <v>7</v>
      </c>
      <c r="AJ15" s="32"/>
      <c r="AK15" s="32">
        <v>64</v>
      </c>
      <c r="AL15" s="32">
        <v>4</v>
      </c>
      <c r="AM15" s="32">
        <v>1</v>
      </c>
      <c r="AN15" s="32"/>
      <c r="AO15" s="32">
        <v>133</v>
      </c>
      <c r="AP15" s="32"/>
      <c r="AQ15" s="32"/>
      <c r="AR15" s="32"/>
      <c r="AS15" s="32"/>
      <c r="AT15" s="32"/>
      <c r="AU15" s="32">
        <v>12657</v>
      </c>
    </row>
    <row r="16" spans="1:47" x14ac:dyDescent="0.2">
      <c r="B16" s="30">
        <v>10</v>
      </c>
      <c r="C16" s="32">
        <v>111</v>
      </c>
      <c r="D16" s="32">
        <v>389</v>
      </c>
      <c r="E16" s="32">
        <v>1409</v>
      </c>
      <c r="F16" s="32">
        <v>269</v>
      </c>
      <c r="G16" s="32">
        <v>1</v>
      </c>
      <c r="H16" s="32">
        <v>123</v>
      </c>
      <c r="I16" s="32">
        <v>476</v>
      </c>
      <c r="J16" s="32">
        <v>1630</v>
      </c>
      <c r="K16" s="32">
        <v>409</v>
      </c>
      <c r="L16" s="32">
        <v>6</v>
      </c>
      <c r="M16" s="32">
        <v>123</v>
      </c>
      <c r="N16" s="32">
        <v>480</v>
      </c>
      <c r="O16" s="32">
        <v>1283</v>
      </c>
      <c r="P16" s="32">
        <v>335</v>
      </c>
      <c r="Q16" s="32">
        <v>1</v>
      </c>
      <c r="R16" s="32">
        <v>123</v>
      </c>
      <c r="S16" s="32">
        <v>505</v>
      </c>
      <c r="T16" s="32">
        <v>1185</v>
      </c>
      <c r="U16" s="32">
        <v>181</v>
      </c>
      <c r="V16" s="32">
        <v>1</v>
      </c>
      <c r="W16" s="32">
        <v>127</v>
      </c>
      <c r="X16" s="32">
        <v>452</v>
      </c>
      <c r="Y16" s="32">
        <v>717</v>
      </c>
      <c r="Z16" s="32">
        <v>52</v>
      </c>
      <c r="AA16" s="32"/>
      <c r="AB16" s="32">
        <v>152</v>
      </c>
      <c r="AC16" s="32">
        <v>209</v>
      </c>
      <c r="AD16" s="32">
        <v>192</v>
      </c>
      <c r="AE16" s="32">
        <v>9</v>
      </c>
      <c r="AF16" s="32"/>
      <c r="AG16" s="32">
        <v>144</v>
      </c>
      <c r="AH16" s="32">
        <v>27</v>
      </c>
      <c r="AI16" s="32">
        <v>8</v>
      </c>
      <c r="AJ16" s="32"/>
      <c r="AK16" s="32">
        <v>100</v>
      </c>
      <c r="AL16" s="32">
        <v>2</v>
      </c>
      <c r="AM16" s="32"/>
      <c r="AN16" s="32"/>
      <c r="AO16" s="32">
        <v>209</v>
      </c>
      <c r="AP16" s="32"/>
      <c r="AQ16" s="32"/>
      <c r="AR16" s="32"/>
      <c r="AS16" s="32"/>
      <c r="AT16" s="32"/>
      <c r="AU16" s="32">
        <v>11440</v>
      </c>
    </row>
    <row r="17" spans="1:47" x14ac:dyDescent="0.2">
      <c r="B17" s="30">
        <v>11</v>
      </c>
      <c r="C17" s="32">
        <v>126</v>
      </c>
      <c r="D17" s="32">
        <v>456</v>
      </c>
      <c r="E17" s="32">
        <v>1643</v>
      </c>
      <c r="F17" s="32">
        <v>280</v>
      </c>
      <c r="G17" s="32">
        <v>2</v>
      </c>
      <c r="H17" s="32">
        <v>116</v>
      </c>
      <c r="I17" s="32">
        <v>501</v>
      </c>
      <c r="J17" s="32">
        <v>1917</v>
      </c>
      <c r="K17" s="32">
        <v>395</v>
      </c>
      <c r="L17" s="32">
        <v>4</v>
      </c>
      <c r="M17" s="32">
        <v>124</v>
      </c>
      <c r="N17" s="32">
        <v>472</v>
      </c>
      <c r="O17" s="32">
        <v>1508</v>
      </c>
      <c r="P17" s="32">
        <v>371</v>
      </c>
      <c r="Q17" s="32">
        <v>5</v>
      </c>
      <c r="R17" s="32">
        <v>135</v>
      </c>
      <c r="S17" s="32">
        <v>488</v>
      </c>
      <c r="T17" s="32">
        <v>1340</v>
      </c>
      <c r="U17" s="32">
        <v>183</v>
      </c>
      <c r="V17" s="32">
        <v>4</v>
      </c>
      <c r="W17" s="32">
        <v>158</v>
      </c>
      <c r="X17" s="32">
        <v>481</v>
      </c>
      <c r="Y17" s="32">
        <v>774</v>
      </c>
      <c r="Z17" s="32">
        <v>41</v>
      </c>
      <c r="AA17" s="32">
        <v>1</v>
      </c>
      <c r="AB17" s="32">
        <v>225</v>
      </c>
      <c r="AC17" s="32">
        <v>243</v>
      </c>
      <c r="AD17" s="32">
        <v>207</v>
      </c>
      <c r="AE17" s="32">
        <v>4</v>
      </c>
      <c r="AF17" s="32"/>
      <c r="AG17" s="32">
        <v>257</v>
      </c>
      <c r="AH17" s="32">
        <v>47</v>
      </c>
      <c r="AI17" s="32">
        <v>11</v>
      </c>
      <c r="AJ17" s="32">
        <v>1</v>
      </c>
      <c r="AK17" s="32">
        <v>166</v>
      </c>
      <c r="AL17" s="32">
        <v>3</v>
      </c>
      <c r="AM17" s="32"/>
      <c r="AN17" s="32"/>
      <c r="AO17" s="32">
        <v>310</v>
      </c>
      <c r="AP17" s="32">
        <v>1</v>
      </c>
      <c r="AQ17" s="32"/>
      <c r="AR17" s="32"/>
      <c r="AS17" s="32"/>
      <c r="AT17" s="32"/>
      <c r="AU17" s="32">
        <v>13000</v>
      </c>
    </row>
    <row r="18" spans="1:47" x14ac:dyDescent="0.2">
      <c r="B18" s="30">
        <v>12</v>
      </c>
      <c r="C18" s="32">
        <v>133</v>
      </c>
      <c r="D18" s="32">
        <v>553</v>
      </c>
      <c r="E18" s="32">
        <v>1840</v>
      </c>
      <c r="F18" s="32">
        <v>296</v>
      </c>
      <c r="G18" s="32">
        <v>2</v>
      </c>
      <c r="H18" s="32">
        <v>124</v>
      </c>
      <c r="I18" s="32">
        <v>675</v>
      </c>
      <c r="J18" s="32">
        <v>2269</v>
      </c>
      <c r="K18" s="32">
        <v>443</v>
      </c>
      <c r="L18" s="32">
        <v>5</v>
      </c>
      <c r="M18" s="32">
        <v>153</v>
      </c>
      <c r="N18" s="32">
        <v>661</v>
      </c>
      <c r="O18" s="32">
        <v>1686</v>
      </c>
      <c r="P18" s="32">
        <v>396</v>
      </c>
      <c r="Q18" s="32">
        <v>8</v>
      </c>
      <c r="R18" s="32">
        <v>133</v>
      </c>
      <c r="S18" s="32">
        <v>656</v>
      </c>
      <c r="T18" s="32">
        <v>1466</v>
      </c>
      <c r="U18" s="32">
        <v>205</v>
      </c>
      <c r="V18" s="32">
        <v>1</v>
      </c>
      <c r="W18" s="32">
        <v>173</v>
      </c>
      <c r="X18" s="32">
        <v>620</v>
      </c>
      <c r="Y18" s="32">
        <v>866</v>
      </c>
      <c r="Z18" s="32">
        <v>46</v>
      </c>
      <c r="AA18" s="32"/>
      <c r="AB18" s="32">
        <v>235</v>
      </c>
      <c r="AC18" s="32">
        <v>373</v>
      </c>
      <c r="AD18" s="32">
        <v>240</v>
      </c>
      <c r="AE18" s="32">
        <v>3</v>
      </c>
      <c r="AF18" s="32"/>
      <c r="AG18" s="32">
        <v>233</v>
      </c>
      <c r="AH18" s="32">
        <v>54</v>
      </c>
      <c r="AI18" s="32">
        <v>8</v>
      </c>
      <c r="AJ18" s="32"/>
      <c r="AK18" s="32">
        <v>180</v>
      </c>
      <c r="AL18" s="32">
        <v>4</v>
      </c>
      <c r="AM18" s="32">
        <v>1</v>
      </c>
      <c r="AN18" s="32"/>
      <c r="AO18" s="32">
        <v>327</v>
      </c>
      <c r="AP18" s="32">
        <v>2</v>
      </c>
      <c r="AQ18" s="32"/>
      <c r="AR18" s="32"/>
      <c r="AS18" s="32"/>
      <c r="AT18" s="32"/>
      <c r="AU18" s="32">
        <v>15070</v>
      </c>
    </row>
    <row r="19" spans="1:47" x14ac:dyDescent="0.2">
      <c r="A19" s="30" t="s">
        <v>64</v>
      </c>
      <c r="C19" s="32">
        <v>1598</v>
      </c>
      <c r="D19" s="32">
        <v>6087</v>
      </c>
      <c r="E19" s="32">
        <v>19325</v>
      </c>
      <c r="F19" s="32">
        <v>3241</v>
      </c>
      <c r="G19" s="32">
        <v>17</v>
      </c>
      <c r="H19" s="32">
        <v>1650</v>
      </c>
      <c r="I19" s="32">
        <v>7362</v>
      </c>
      <c r="J19" s="32">
        <v>22757</v>
      </c>
      <c r="K19" s="32">
        <v>4728</v>
      </c>
      <c r="L19" s="32">
        <v>51</v>
      </c>
      <c r="M19" s="32">
        <v>1895</v>
      </c>
      <c r="N19" s="32">
        <v>7369</v>
      </c>
      <c r="O19" s="32">
        <v>17807</v>
      </c>
      <c r="P19" s="32">
        <v>3890</v>
      </c>
      <c r="Q19" s="32">
        <v>47</v>
      </c>
      <c r="R19" s="32">
        <v>2160</v>
      </c>
      <c r="S19" s="32">
        <v>8150</v>
      </c>
      <c r="T19" s="32">
        <v>17046</v>
      </c>
      <c r="U19" s="32">
        <v>2035</v>
      </c>
      <c r="V19" s="32">
        <v>11</v>
      </c>
      <c r="W19" s="32">
        <v>2327</v>
      </c>
      <c r="X19" s="32">
        <v>8126</v>
      </c>
      <c r="Y19" s="32">
        <v>10309</v>
      </c>
      <c r="Z19" s="32">
        <v>478</v>
      </c>
      <c r="AA19" s="32">
        <v>1</v>
      </c>
      <c r="AB19" s="32">
        <v>2562</v>
      </c>
      <c r="AC19" s="32">
        <v>4263</v>
      </c>
      <c r="AD19" s="32">
        <v>2989</v>
      </c>
      <c r="AE19" s="32">
        <v>58</v>
      </c>
      <c r="AF19" s="32"/>
      <c r="AG19" s="32">
        <v>1852</v>
      </c>
      <c r="AH19" s="32">
        <v>711</v>
      </c>
      <c r="AI19" s="32">
        <v>192</v>
      </c>
      <c r="AJ19" s="32">
        <v>2</v>
      </c>
      <c r="AK19" s="32">
        <v>1108</v>
      </c>
      <c r="AL19" s="32">
        <v>75</v>
      </c>
      <c r="AM19" s="32">
        <v>5</v>
      </c>
      <c r="AN19" s="32"/>
      <c r="AO19" s="32">
        <v>1976</v>
      </c>
      <c r="AP19" s="32">
        <v>7</v>
      </c>
      <c r="AQ19" s="32">
        <v>2</v>
      </c>
      <c r="AR19" s="32"/>
      <c r="AS19" s="32"/>
      <c r="AT19" s="32"/>
      <c r="AU19" s="32">
        <v>164269</v>
      </c>
    </row>
    <row r="20" spans="1:47" x14ac:dyDescent="0.2">
      <c r="A20" s="30" t="s">
        <v>65</v>
      </c>
      <c r="B20" s="30">
        <v>1</v>
      </c>
      <c r="C20" s="32">
        <v>98</v>
      </c>
      <c r="D20" s="32">
        <v>747</v>
      </c>
      <c r="E20" s="32">
        <v>1804</v>
      </c>
      <c r="F20" s="32">
        <v>83</v>
      </c>
      <c r="G20" s="32"/>
      <c r="H20" s="32">
        <v>53</v>
      </c>
      <c r="I20" s="32">
        <v>554</v>
      </c>
      <c r="J20" s="32">
        <v>1697</v>
      </c>
      <c r="K20" s="32">
        <v>86</v>
      </c>
      <c r="L20" s="32"/>
      <c r="M20" s="32">
        <v>42</v>
      </c>
      <c r="N20" s="32">
        <v>270</v>
      </c>
      <c r="O20" s="32">
        <v>876</v>
      </c>
      <c r="P20" s="32">
        <v>50</v>
      </c>
      <c r="Q20" s="32">
        <v>2</v>
      </c>
      <c r="R20" s="32">
        <v>33</v>
      </c>
      <c r="S20" s="32">
        <v>162</v>
      </c>
      <c r="T20" s="32">
        <v>351</v>
      </c>
      <c r="U20" s="32">
        <v>19</v>
      </c>
      <c r="V20" s="32"/>
      <c r="W20" s="32">
        <v>14</v>
      </c>
      <c r="X20" s="32">
        <v>71</v>
      </c>
      <c r="Y20" s="32">
        <v>101</v>
      </c>
      <c r="Z20" s="32">
        <v>4</v>
      </c>
      <c r="AA20" s="32"/>
      <c r="AB20" s="32">
        <v>9</v>
      </c>
      <c r="AC20" s="32">
        <v>18</v>
      </c>
      <c r="AD20" s="32">
        <v>19</v>
      </c>
      <c r="AE20" s="32"/>
      <c r="AF20" s="32"/>
      <c r="AG20" s="32">
        <v>5</v>
      </c>
      <c r="AH20" s="32">
        <v>1</v>
      </c>
      <c r="AI20" s="32"/>
      <c r="AJ20" s="32"/>
      <c r="AK20" s="32">
        <v>7</v>
      </c>
      <c r="AL20" s="32"/>
      <c r="AM20" s="32"/>
      <c r="AN20" s="32"/>
      <c r="AO20" s="32">
        <v>2</v>
      </c>
      <c r="AP20" s="32"/>
      <c r="AQ20" s="32"/>
      <c r="AR20" s="32"/>
      <c r="AS20" s="32"/>
      <c r="AT20" s="32"/>
      <c r="AU20" s="32">
        <v>7178</v>
      </c>
    </row>
    <row r="21" spans="1:47" x14ac:dyDescent="0.2">
      <c r="B21" s="30">
        <v>2</v>
      </c>
      <c r="C21" s="32">
        <v>107</v>
      </c>
      <c r="D21" s="32">
        <v>739</v>
      </c>
      <c r="E21" s="32">
        <v>1800</v>
      </c>
      <c r="F21" s="32">
        <v>93</v>
      </c>
      <c r="G21" s="32">
        <v>2</v>
      </c>
      <c r="H21" s="32">
        <v>64</v>
      </c>
      <c r="I21" s="32">
        <v>590</v>
      </c>
      <c r="J21" s="32">
        <v>1773</v>
      </c>
      <c r="K21" s="32">
        <v>106</v>
      </c>
      <c r="L21" s="32">
        <v>2</v>
      </c>
      <c r="M21" s="32">
        <v>32</v>
      </c>
      <c r="N21" s="32">
        <v>324</v>
      </c>
      <c r="O21" s="32">
        <v>829</v>
      </c>
      <c r="P21" s="32">
        <v>64</v>
      </c>
      <c r="Q21" s="32">
        <v>3</v>
      </c>
      <c r="R21" s="32">
        <v>15</v>
      </c>
      <c r="S21" s="32">
        <v>174</v>
      </c>
      <c r="T21" s="32">
        <v>347</v>
      </c>
      <c r="U21" s="32">
        <v>18</v>
      </c>
      <c r="V21" s="32"/>
      <c r="W21" s="32">
        <v>14</v>
      </c>
      <c r="X21" s="32">
        <v>83</v>
      </c>
      <c r="Y21" s="32">
        <v>86</v>
      </c>
      <c r="Z21" s="32">
        <v>1</v>
      </c>
      <c r="AA21" s="32"/>
      <c r="AB21" s="32">
        <v>18</v>
      </c>
      <c r="AC21" s="32">
        <v>25</v>
      </c>
      <c r="AD21" s="32">
        <v>30</v>
      </c>
      <c r="AE21" s="32">
        <v>1</v>
      </c>
      <c r="AF21" s="32"/>
      <c r="AG21" s="32">
        <v>6</v>
      </c>
      <c r="AH21" s="32"/>
      <c r="AI21" s="32">
        <v>1</v>
      </c>
      <c r="AJ21" s="32"/>
      <c r="AK21" s="32">
        <v>1</v>
      </c>
      <c r="AL21" s="32">
        <v>1</v>
      </c>
      <c r="AM21" s="32"/>
      <c r="AN21" s="32"/>
      <c r="AO21" s="32">
        <v>1</v>
      </c>
      <c r="AP21" s="32"/>
      <c r="AQ21" s="32"/>
      <c r="AR21" s="32"/>
      <c r="AS21" s="32"/>
      <c r="AT21" s="32"/>
      <c r="AU21" s="32">
        <v>7350</v>
      </c>
    </row>
    <row r="22" spans="1:47" x14ac:dyDescent="0.2">
      <c r="B22" s="30">
        <v>3</v>
      </c>
      <c r="C22" s="32">
        <v>145</v>
      </c>
      <c r="D22" s="32">
        <v>951</v>
      </c>
      <c r="E22" s="32">
        <v>2090</v>
      </c>
      <c r="F22" s="32">
        <v>83</v>
      </c>
      <c r="G22" s="32">
        <v>1</v>
      </c>
      <c r="H22" s="32">
        <v>88</v>
      </c>
      <c r="I22" s="32">
        <v>710</v>
      </c>
      <c r="J22" s="32">
        <v>2028</v>
      </c>
      <c r="K22" s="32">
        <v>125</v>
      </c>
      <c r="L22" s="32">
        <v>3</v>
      </c>
      <c r="M22" s="32">
        <v>50</v>
      </c>
      <c r="N22" s="32">
        <v>442</v>
      </c>
      <c r="O22" s="32">
        <v>1089</v>
      </c>
      <c r="P22" s="32">
        <v>67</v>
      </c>
      <c r="Q22" s="32">
        <v>2</v>
      </c>
      <c r="R22" s="32">
        <v>39</v>
      </c>
      <c r="S22" s="32">
        <v>177</v>
      </c>
      <c r="T22" s="32">
        <v>378</v>
      </c>
      <c r="U22" s="32">
        <v>17</v>
      </c>
      <c r="V22" s="32"/>
      <c r="W22" s="32">
        <v>25</v>
      </c>
      <c r="X22" s="32">
        <v>67</v>
      </c>
      <c r="Y22" s="32">
        <v>119</v>
      </c>
      <c r="Z22" s="32">
        <v>1</v>
      </c>
      <c r="AA22" s="32">
        <v>1</v>
      </c>
      <c r="AB22" s="32">
        <v>16</v>
      </c>
      <c r="AC22" s="32">
        <v>26</v>
      </c>
      <c r="AD22" s="32">
        <v>15</v>
      </c>
      <c r="AE22" s="32"/>
      <c r="AF22" s="32"/>
      <c r="AG22" s="32">
        <v>4</v>
      </c>
      <c r="AH22" s="32">
        <v>2</v>
      </c>
      <c r="AI22" s="32"/>
      <c r="AJ22" s="32"/>
      <c r="AK22" s="32">
        <v>5</v>
      </c>
      <c r="AL22" s="32">
        <v>1</v>
      </c>
      <c r="AM22" s="32"/>
      <c r="AN22" s="32"/>
      <c r="AO22" s="32">
        <v>3</v>
      </c>
      <c r="AP22" s="32"/>
      <c r="AQ22" s="32"/>
      <c r="AR22" s="32"/>
      <c r="AS22" s="32"/>
      <c r="AT22" s="32"/>
      <c r="AU22" s="32">
        <v>8770</v>
      </c>
    </row>
    <row r="23" spans="1:47" x14ac:dyDescent="0.2">
      <c r="B23" s="30">
        <v>4</v>
      </c>
      <c r="C23" s="32">
        <v>117</v>
      </c>
      <c r="D23" s="32">
        <v>753</v>
      </c>
      <c r="E23" s="32">
        <v>1487</v>
      </c>
      <c r="F23" s="32">
        <v>54</v>
      </c>
      <c r="G23" s="32"/>
      <c r="H23" s="32">
        <v>80</v>
      </c>
      <c r="I23" s="32">
        <v>577</v>
      </c>
      <c r="J23" s="32">
        <v>1709</v>
      </c>
      <c r="K23" s="32">
        <v>65</v>
      </c>
      <c r="L23" s="32">
        <v>1</v>
      </c>
      <c r="M23" s="32">
        <v>58</v>
      </c>
      <c r="N23" s="32">
        <v>392</v>
      </c>
      <c r="O23" s="32">
        <v>967</v>
      </c>
      <c r="P23" s="32">
        <v>47</v>
      </c>
      <c r="Q23" s="32"/>
      <c r="R23" s="32">
        <v>45</v>
      </c>
      <c r="S23" s="32">
        <v>203</v>
      </c>
      <c r="T23" s="32">
        <v>370</v>
      </c>
      <c r="U23" s="32">
        <v>19</v>
      </c>
      <c r="V23" s="32"/>
      <c r="W23" s="32">
        <v>29</v>
      </c>
      <c r="X23" s="32">
        <v>92</v>
      </c>
      <c r="Y23" s="32">
        <v>111</v>
      </c>
      <c r="Z23" s="32">
        <v>1</v>
      </c>
      <c r="AA23" s="32"/>
      <c r="AB23" s="32">
        <v>24</v>
      </c>
      <c r="AC23" s="32">
        <v>20</v>
      </c>
      <c r="AD23" s="32">
        <v>26</v>
      </c>
      <c r="AE23" s="32"/>
      <c r="AF23" s="32"/>
      <c r="AG23" s="32">
        <v>4</v>
      </c>
      <c r="AH23" s="32">
        <v>7</v>
      </c>
      <c r="AI23" s="32"/>
      <c r="AJ23" s="32"/>
      <c r="AK23" s="32">
        <v>3</v>
      </c>
      <c r="AL23" s="32"/>
      <c r="AM23" s="32"/>
      <c r="AN23" s="32"/>
      <c r="AO23" s="32">
        <v>2</v>
      </c>
      <c r="AP23" s="32"/>
      <c r="AQ23" s="32"/>
      <c r="AR23" s="32"/>
      <c r="AS23" s="32"/>
      <c r="AT23" s="32"/>
      <c r="AU23" s="32">
        <v>7263</v>
      </c>
    </row>
    <row r="24" spans="1:47" x14ac:dyDescent="0.2">
      <c r="B24" s="30">
        <v>5</v>
      </c>
      <c r="C24" s="32">
        <v>144</v>
      </c>
      <c r="D24" s="32">
        <v>818</v>
      </c>
      <c r="E24" s="32">
        <v>1598</v>
      </c>
      <c r="F24" s="32">
        <v>59</v>
      </c>
      <c r="G24" s="32">
        <v>1</v>
      </c>
      <c r="H24" s="32">
        <v>97</v>
      </c>
      <c r="I24" s="32">
        <v>613</v>
      </c>
      <c r="J24" s="32">
        <v>1757</v>
      </c>
      <c r="K24" s="32">
        <v>84</v>
      </c>
      <c r="L24" s="32">
        <v>2</v>
      </c>
      <c r="M24" s="32">
        <v>85</v>
      </c>
      <c r="N24" s="32">
        <v>371</v>
      </c>
      <c r="O24" s="32">
        <v>952</v>
      </c>
      <c r="P24" s="32">
        <v>52</v>
      </c>
      <c r="Q24" s="32"/>
      <c r="R24" s="32">
        <v>54</v>
      </c>
      <c r="S24" s="32">
        <v>136</v>
      </c>
      <c r="T24" s="32">
        <v>344</v>
      </c>
      <c r="U24" s="32">
        <v>12</v>
      </c>
      <c r="V24" s="32"/>
      <c r="W24" s="32">
        <v>26</v>
      </c>
      <c r="X24" s="32">
        <v>93</v>
      </c>
      <c r="Y24" s="32">
        <v>89</v>
      </c>
      <c r="Z24" s="32">
        <v>1</v>
      </c>
      <c r="AA24" s="32"/>
      <c r="AB24" s="32">
        <v>24</v>
      </c>
      <c r="AC24" s="32">
        <v>22</v>
      </c>
      <c r="AD24" s="32">
        <v>26</v>
      </c>
      <c r="AE24" s="32"/>
      <c r="AF24" s="32"/>
      <c r="AG24" s="32">
        <v>11</v>
      </c>
      <c r="AH24" s="32">
        <v>7</v>
      </c>
      <c r="AI24" s="32">
        <v>1</v>
      </c>
      <c r="AJ24" s="32"/>
      <c r="AK24" s="32">
        <v>1</v>
      </c>
      <c r="AL24" s="32">
        <v>1</v>
      </c>
      <c r="AM24" s="32"/>
      <c r="AN24" s="32"/>
      <c r="AO24" s="32">
        <v>1</v>
      </c>
      <c r="AP24" s="32"/>
      <c r="AQ24" s="32"/>
      <c r="AR24" s="32"/>
      <c r="AS24" s="32"/>
      <c r="AT24" s="32"/>
      <c r="AU24" s="32">
        <v>7482</v>
      </c>
    </row>
    <row r="25" spans="1:47" x14ac:dyDescent="0.2">
      <c r="B25" s="30">
        <v>6</v>
      </c>
      <c r="C25" s="32">
        <v>156</v>
      </c>
      <c r="D25" s="32">
        <v>697</v>
      </c>
      <c r="E25" s="32">
        <v>1526</v>
      </c>
      <c r="F25" s="32">
        <v>56</v>
      </c>
      <c r="G25" s="32">
        <v>3</v>
      </c>
      <c r="H25" s="32">
        <v>86</v>
      </c>
      <c r="I25" s="32">
        <v>593</v>
      </c>
      <c r="J25" s="32">
        <v>1661</v>
      </c>
      <c r="K25" s="32">
        <v>82</v>
      </c>
      <c r="L25" s="32">
        <v>4</v>
      </c>
      <c r="M25" s="32">
        <v>77</v>
      </c>
      <c r="N25" s="32">
        <v>375</v>
      </c>
      <c r="O25" s="32">
        <v>952</v>
      </c>
      <c r="P25" s="32">
        <v>35</v>
      </c>
      <c r="Q25" s="32">
        <v>2</v>
      </c>
      <c r="R25" s="32">
        <v>46</v>
      </c>
      <c r="S25" s="32">
        <v>183</v>
      </c>
      <c r="T25" s="32">
        <v>357</v>
      </c>
      <c r="U25" s="32">
        <v>15</v>
      </c>
      <c r="V25" s="32">
        <v>1</v>
      </c>
      <c r="W25" s="32">
        <v>35</v>
      </c>
      <c r="X25" s="32">
        <v>83</v>
      </c>
      <c r="Y25" s="32">
        <v>97</v>
      </c>
      <c r="Z25" s="32"/>
      <c r="AA25" s="32"/>
      <c r="AB25" s="32">
        <v>15</v>
      </c>
      <c r="AC25" s="32">
        <v>41</v>
      </c>
      <c r="AD25" s="32">
        <v>24</v>
      </c>
      <c r="AE25" s="32"/>
      <c r="AF25" s="32"/>
      <c r="AG25" s="32">
        <v>12</v>
      </c>
      <c r="AH25" s="32">
        <v>3</v>
      </c>
      <c r="AI25" s="32">
        <v>2</v>
      </c>
      <c r="AJ25" s="32"/>
      <c r="AK25" s="32">
        <v>4</v>
      </c>
      <c r="AL25" s="32"/>
      <c r="AM25" s="32"/>
      <c r="AN25" s="32"/>
      <c r="AO25" s="32"/>
      <c r="AP25" s="32">
        <v>1</v>
      </c>
      <c r="AQ25" s="32"/>
      <c r="AR25" s="32"/>
      <c r="AS25" s="32"/>
      <c r="AT25" s="32"/>
      <c r="AU25" s="32">
        <v>7224</v>
      </c>
    </row>
    <row r="26" spans="1:47" x14ac:dyDescent="0.2">
      <c r="B26" s="30">
        <v>7</v>
      </c>
      <c r="C26" s="32">
        <v>158</v>
      </c>
      <c r="D26" s="32">
        <v>676</v>
      </c>
      <c r="E26" s="32">
        <v>1389</v>
      </c>
      <c r="F26" s="32">
        <v>42</v>
      </c>
      <c r="G26" s="32">
        <v>1</v>
      </c>
      <c r="H26" s="32">
        <v>81</v>
      </c>
      <c r="I26" s="32">
        <v>522</v>
      </c>
      <c r="J26" s="32">
        <v>1563</v>
      </c>
      <c r="K26" s="32">
        <v>67</v>
      </c>
      <c r="L26" s="32">
        <v>1</v>
      </c>
      <c r="M26" s="32">
        <v>55</v>
      </c>
      <c r="N26" s="32">
        <v>326</v>
      </c>
      <c r="O26" s="32">
        <v>848</v>
      </c>
      <c r="P26" s="32">
        <v>29</v>
      </c>
      <c r="Q26" s="32">
        <v>1</v>
      </c>
      <c r="R26" s="32">
        <v>45</v>
      </c>
      <c r="S26" s="32">
        <v>175</v>
      </c>
      <c r="T26" s="32">
        <v>309</v>
      </c>
      <c r="U26" s="32">
        <v>12</v>
      </c>
      <c r="V26" s="32"/>
      <c r="W26" s="32">
        <v>30</v>
      </c>
      <c r="X26" s="32">
        <v>69</v>
      </c>
      <c r="Y26" s="32">
        <v>104</v>
      </c>
      <c r="Z26" s="32">
        <v>4</v>
      </c>
      <c r="AA26" s="32"/>
      <c r="AB26" s="32">
        <v>23</v>
      </c>
      <c r="AC26" s="32">
        <v>24</v>
      </c>
      <c r="AD26" s="32">
        <v>20</v>
      </c>
      <c r="AE26" s="32">
        <v>1</v>
      </c>
      <c r="AF26" s="32"/>
      <c r="AG26" s="32">
        <v>9</v>
      </c>
      <c r="AH26" s="32">
        <v>3</v>
      </c>
      <c r="AI26" s="32">
        <v>3</v>
      </c>
      <c r="AJ26" s="32"/>
      <c r="AK26" s="32">
        <v>4</v>
      </c>
      <c r="AL26" s="32"/>
      <c r="AM26" s="32"/>
      <c r="AN26" s="32"/>
      <c r="AO26" s="32">
        <v>5</v>
      </c>
      <c r="AP26" s="32"/>
      <c r="AQ26" s="32"/>
      <c r="AR26" s="32"/>
      <c r="AS26" s="32"/>
      <c r="AT26" s="32"/>
      <c r="AU26" s="32">
        <v>6599</v>
      </c>
    </row>
    <row r="27" spans="1:47" x14ac:dyDescent="0.2">
      <c r="B27" s="30">
        <v>8</v>
      </c>
      <c r="C27" s="32">
        <v>163</v>
      </c>
      <c r="D27" s="32">
        <v>710</v>
      </c>
      <c r="E27" s="32">
        <v>1434</v>
      </c>
      <c r="F27" s="32">
        <v>55</v>
      </c>
      <c r="G27" s="32">
        <v>2</v>
      </c>
      <c r="H27" s="32">
        <v>124</v>
      </c>
      <c r="I27" s="32">
        <v>613</v>
      </c>
      <c r="J27" s="32">
        <v>1505</v>
      </c>
      <c r="K27" s="32">
        <v>93</v>
      </c>
      <c r="L27" s="32">
        <v>5</v>
      </c>
      <c r="M27" s="32">
        <v>79</v>
      </c>
      <c r="N27" s="32">
        <v>330</v>
      </c>
      <c r="O27" s="32">
        <v>788</v>
      </c>
      <c r="P27" s="32">
        <v>33</v>
      </c>
      <c r="Q27" s="32"/>
      <c r="R27" s="32">
        <v>63</v>
      </c>
      <c r="S27" s="32">
        <v>151</v>
      </c>
      <c r="T27" s="32">
        <v>312</v>
      </c>
      <c r="U27" s="32">
        <v>11</v>
      </c>
      <c r="V27" s="32"/>
      <c r="W27" s="32">
        <v>39</v>
      </c>
      <c r="X27" s="32">
        <v>69</v>
      </c>
      <c r="Y27" s="32">
        <v>76</v>
      </c>
      <c r="Z27" s="32">
        <v>1</v>
      </c>
      <c r="AA27" s="32"/>
      <c r="AB27" s="32">
        <v>24</v>
      </c>
      <c r="AC27" s="32">
        <v>28</v>
      </c>
      <c r="AD27" s="32">
        <v>18</v>
      </c>
      <c r="AE27" s="32"/>
      <c r="AF27" s="32"/>
      <c r="AG27" s="32">
        <v>6</v>
      </c>
      <c r="AH27" s="32">
        <v>5</v>
      </c>
      <c r="AI27" s="32">
        <v>2</v>
      </c>
      <c r="AJ27" s="32"/>
      <c r="AK27" s="32">
        <v>1</v>
      </c>
      <c r="AL27" s="32">
        <v>2</v>
      </c>
      <c r="AM27" s="32"/>
      <c r="AN27" s="32"/>
      <c r="AO27" s="32">
        <v>4</v>
      </c>
      <c r="AP27" s="32">
        <v>1</v>
      </c>
      <c r="AQ27" s="32"/>
      <c r="AR27" s="32"/>
      <c r="AS27" s="32"/>
      <c r="AT27" s="32"/>
      <c r="AU27" s="32">
        <v>6747</v>
      </c>
    </row>
    <row r="28" spans="1:47" x14ac:dyDescent="0.2">
      <c r="B28" s="30">
        <v>9</v>
      </c>
      <c r="C28" s="32">
        <v>147</v>
      </c>
      <c r="D28" s="32">
        <v>738</v>
      </c>
      <c r="E28" s="32">
        <v>1536</v>
      </c>
      <c r="F28" s="32">
        <v>54</v>
      </c>
      <c r="G28" s="32"/>
      <c r="H28" s="32">
        <v>95</v>
      </c>
      <c r="I28" s="32">
        <v>668</v>
      </c>
      <c r="J28" s="32">
        <v>1643</v>
      </c>
      <c r="K28" s="32">
        <v>80</v>
      </c>
      <c r="L28" s="32"/>
      <c r="M28" s="32">
        <v>78</v>
      </c>
      <c r="N28" s="32">
        <v>375</v>
      </c>
      <c r="O28" s="32">
        <v>872</v>
      </c>
      <c r="P28" s="32">
        <v>52</v>
      </c>
      <c r="Q28" s="32"/>
      <c r="R28" s="32">
        <v>61</v>
      </c>
      <c r="S28" s="32">
        <v>174</v>
      </c>
      <c r="T28" s="32">
        <v>347</v>
      </c>
      <c r="U28" s="32">
        <v>20</v>
      </c>
      <c r="V28" s="32"/>
      <c r="W28" s="32">
        <v>39</v>
      </c>
      <c r="X28" s="32">
        <v>58</v>
      </c>
      <c r="Y28" s="32">
        <v>92</v>
      </c>
      <c r="Z28" s="32">
        <v>2</v>
      </c>
      <c r="AA28" s="32"/>
      <c r="AB28" s="32">
        <v>20</v>
      </c>
      <c r="AC28" s="32">
        <v>15</v>
      </c>
      <c r="AD28" s="32">
        <v>23</v>
      </c>
      <c r="AE28" s="32"/>
      <c r="AF28" s="32"/>
      <c r="AG28" s="32">
        <v>8</v>
      </c>
      <c r="AH28" s="32">
        <v>1</v>
      </c>
      <c r="AI28" s="32">
        <v>2</v>
      </c>
      <c r="AJ28" s="32"/>
      <c r="AK28" s="32">
        <v>6</v>
      </c>
      <c r="AL28" s="32"/>
      <c r="AM28" s="32"/>
      <c r="AN28" s="32"/>
      <c r="AO28" s="32">
        <v>5</v>
      </c>
      <c r="AP28" s="32"/>
      <c r="AQ28" s="32"/>
      <c r="AR28" s="32"/>
      <c r="AS28" s="32"/>
      <c r="AT28" s="32"/>
      <c r="AU28" s="32">
        <v>7211</v>
      </c>
    </row>
    <row r="29" spans="1:47" x14ac:dyDescent="0.2">
      <c r="B29" s="30">
        <v>10</v>
      </c>
      <c r="C29" s="32">
        <v>85</v>
      </c>
      <c r="D29" s="32">
        <v>676</v>
      </c>
      <c r="E29" s="32">
        <v>1560</v>
      </c>
      <c r="F29" s="32">
        <v>35</v>
      </c>
      <c r="G29" s="32"/>
      <c r="H29" s="32">
        <v>90</v>
      </c>
      <c r="I29" s="32">
        <v>572</v>
      </c>
      <c r="J29" s="32">
        <v>1577</v>
      </c>
      <c r="K29" s="32">
        <v>75</v>
      </c>
      <c r="L29" s="32">
        <v>2</v>
      </c>
      <c r="M29" s="32">
        <v>62</v>
      </c>
      <c r="N29" s="32">
        <v>297</v>
      </c>
      <c r="O29" s="32">
        <v>916</v>
      </c>
      <c r="P29" s="32">
        <v>56</v>
      </c>
      <c r="Q29" s="32">
        <v>1</v>
      </c>
      <c r="R29" s="32">
        <v>57</v>
      </c>
      <c r="S29" s="32">
        <v>150</v>
      </c>
      <c r="T29" s="32">
        <v>367</v>
      </c>
      <c r="U29" s="32">
        <v>8</v>
      </c>
      <c r="V29" s="32"/>
      <c r="W29" s="32">
        <v>24</v>
      </c>
      <c r="X29" s="32">
        <v>81</v>
      </c>
      <c r="Y29" s="32">
        <v>126</v>
      </c>
      <c r="Z29" s="32">
        <v>1</v>
      </c>
      <c r="AA29" s="32"/>
      <c r="AB29" s="32">
        <v>23</v>
      </c>
      <c r="AC29" s="32">
        <v>29</v>
      </c>
      <c r="AD29" s="32">
        <v>29</v>
      </c>
      <c r="AE29" s="32"/>
      <c r="AF29" s="32"/>
      <c r="AG29" s="32">
        <v>4</v>
      </c>
      <c r="AH29" s="32">
        <v>4</v>
      </c>
      <c r="AI29" s="32">
        <v>1</v>
      </c>
      <c r="AJ29" s="32"/>
      <c r="AK29" s="32">
        <v>4</v>
      </c>
      <c r="AL29" s="32"/>
      <c r="AM29" s="32"/>
      <c r="AN29" s="32"/>
      <c r="AO29" s="32">
        <v>1</v>
      </c>
      <c r="AP29" s="32"/>
      <c r="AQ29" s="32"/>
      <c r="AR29" s="32"/>
      <c r="AS29" s="32"/>
      <c r="AT29" s="32"/>
      <c r="AU29" s="32">
        <v>6913</v>
      </c>
    </row>
    <row r="30" spans="1:47" x14ac:dyDescent="0.2">
      <c r="B30" s="30">
        <v>11</v>
      </c>
      <c r="C30" s="32">
        <v>125</v>
      </c>
      <c r="D30" s="32">
        <v>665</v>
      </c>
      <c r="E30" s="32">
        <v>1887</v>
      </c>
      <c r="F30" s="32">
        <v>72</v>
      </c>
      <c r="G30" s="32">
        <v>3</v>
      </c>
      <c r="H30" s="32">
        <v>102</v>
      </c>
      <c r="I30" s="32">
        <v>564</v>
      </c>
      <c r="J30" s="32">
        <v>2002</v>
      </c>
      <c r="K30" s="32">
        <v>100</v>
      </c>
      <c r="L30" s="32">
        <v>5</v>
      </c>
      <c r="M30" s="32">
        <v>70</v>
      </c>
      <c r="N30" s="32">
        <v>360</v>
      </c>
      <c r="O30" s="32">
        <v>946</v>
      </c>
      <c r="P30" s="32">
        <v>80</v>
      </c>
      <c r="Q30" s="32">
        <v>3</v>
      </c>
      <c r="R30" s="32">
        <v>79</v>
      </c>
      <c r="S30" s="32">
        <v>150</v>
      </c>
      <c r="T30" s="32">
        <v>429</v>
      </c>
      <c r="U30" s="32">
        <v>14</v>
      </c>
      <c r="V30" s="32">
        <v>1</v>
      </c>
      <c r="W30" s="32">
        <v>33</v>
      </c>
      <c r="X30" s="32">
        <v>75</v>
      </c>
      <c r="Y30" s="32">
        <v>106</v>
      </c>
      <c r="Z30" s="32">
        <v>6</v>
      </c>
      <c r="AA30" s="32"/>
      <c r="AB30" s="32">
        <v>27</v>
      </c>
      <c r="AC30" s="32">
        <v>26</v>
      </c>
      <c r="AD30" s="32">
        <v>36</v>
      </c>
      <c r="AE30" s="32"/>
      <c r="AF30" s="32"/>
      <c r="AG30" s="32">
        <v>11</v>
      </c>
      <c r="AH30" s="32">
        <v>7</v>
      </c>
      <c r="AI30" s="32">
        <v>1</v>
      </c>
      <c r="AJ30" s="32"/>
      <c r="AK30" s="32">
        <v>12</v>
      </c>
      <c r="AL30" s="32">
        <v>3</v>
      </c>
      <c r="AM30" s="32"/>
      <c r="AN30" s="32"/>
      <c r="AO30" s="32">
        <v>9</v>
      </c>
      <c r="AP30" s="32"/>
      <c r="AQ30" s="32"/>
      <c r="AR30" s="32"/>
      <c r="AS30" s="32"/>
      <c r="AT30" s="32"/>
      <c r="AU30" s="32">
        <v>8009</v>
      </c>
    </row>
    <row r="31" spans="1:47" x14ac:dyDescent="0.2">
      <c r="B31" s="30">
        <v>12</v>
      </c>
      <c r="C31" s="32">
        <v>111</v>
      </c>
      <c r="D31" s="32">
        <v>623</v>
      </c>
      <c r="E31" s="32">
        <v>1699</v>
      </c>
      <c r="F31" s="32">
        <v>88</v>
      </c>
      <c r="G31" s="32"/>
      <c r="H31" s="32">
        <v>64</v>
      </c>
      <c r="I31" s="32">
        <v>506</v>
      </c>
      <c r="J31" s="32">
        <v>1902</v>
      </c>
      <c r="K31" s="32">
        <v>136</v>
      </c>
      <c r="L31" s="32"/>
      <c r="M31" s="32">
        <v>39</v>
      </c>
      <c r="N31" s="32">
        <v>308</v>
      </c>
      <c r="O31" s="32">
        <v>1082</v>
      </c>
      <c r="P31" s="32">
        <v>104</v>
      </c>
      <c r="Q31" s="32"/>
      <c r="R31" s="32">
        <v>30</v>
      </c>
      <c r="S31" s="32">
        <v>168</v>
      </c>
      <c r="T31" s="32">
        <v>426</v>
      </c>
      <c r="U31" s="32">
        <v>25</v>
      </c>
      <c r="V31" s="32">
        <v>1</v>
      </c>
      <c r="W31" s="32">
        <v>23</v>
      </c>
      <c r="X31" s="32">
        <v>67</v>
      </c>
      <c r="Y31" s="32">
        <v>107</v>
      </c>
      <c r="Z31" s="32">
        <v>1</v>
      </c>
      <c r="AA31" s="32"/>
      <c r="AB31" s="32">
        <v>22</v>
      </c>
      <c r="AC31" s="32">
        <v>24</v>
      </c>
      <c r="AD31" s="32">
        <v>23</v>
      </c>
      <c r="AE31" s="32"/>
      <c r="AF31" s="32"/>
      <c r="AG31" s="32">
        <v>5</v>
      </c>
      <c r="AH31" s="32">
        <v>1</v>
      </c>
      <c r="AI31" s="32"/>
      <c r="AJ31" s="32"/>
      <c r="AK31" s="32">
        <v>5</v>
      </c>
      <c r="AL31" s="32"/>
      <c r="AM31" s="32"/>
      <c r="AN31" s="32"/>
      <c r="AO31" s="32"/>
      <c r="AP31" s="32"/>
      <c r="AQ31" s="32"/>
      <c r="AR31" s="32"/>
      <c r="AS31" s="32"/>
      <c r="AT31" s="32"/>
      <c r="AU31" s="32">
        <v>7590</v>
      </c>
    </row>
    <row r="32" spans="1:47" x14ac:dyDescent="0.2">
      <c r="A32" s="30" t="s">
        <v>66</v>
      </c>
      <c r="C32" s="32">
        <v>1556</v>
      </c>
      <c r="D32" s="32">
        <v>8793</v>
      </c>
      <c r="E32" s="32">
        <v>19810</v>
      </c>
      <c r="F32" s="32">
        <v>774</v>
      </c>
      <c r="G32" s="32">
        <v>13</v>
      </c>
      <c r="H32" s="32">
        <v>1024</v>
      </c>
      <c r="I32" s="32">
        <v>7082</v>
      </c>
      <c r="J32" s="32">
        <v>20817</v>
      </c>
      <c r="K32" s="32">
        <v>1099</v>
      </c>
      <c r="L32" s="32">
        <v>25</v>
      </c>
      <c r="M32" s="32">
        <v>727</v>
      </c>
      <c r="N32" s="32">
        <v>4170</v>
      </c>
      <c r="O32" s="32">
        <v>11117</v>
      </c>
      <c r="P32" s="32">
        <v>669</v>
      </c>
      <c r="Q32" s="32">
        <v>14</v>
      </c>
      <c r="R32" s="32">
        <v>567</v>
      </c>
      <c r="S32" s="32">
        <v>2003</v>
      </c>
      <c r="T32" s="32">
        <v>4337</v>
      </c>
      <c r="U32" s="32">
        <v>190</v>
      </c>
      <c r="V32" s="32">
        <v>3</v>
      </c>
      <c r="W32" s="32">
        <v>331</v>
      </c>
      <c r="X32" s="32">
        <v>908</v>
      </c>
      <c r="Y32" s="32">
        <v>1214</v>
      </c>
      <c r="Z32" s="32">
        <v>23</v>
      </c>
      <c r="AA32" s="32">
        <v>1</v>
      </c>
      <c r="AB32" s="32">
        <v>245</v>
      </c>
      <c r="AC32" s="32">
        <v>298</v>
      </c>
      <c r="AD32" s="32">
        <v>289</v>
      </c>
      <c r="AE32" s="32">
        <v>2</v>
      </c>
      <c r="AF32" s="32"/>
      <c r="AG32" s="32">
        <v>85</v>
      </c>
      <c r="AH32" s="32">
        <v>41</v>
      </c>
      <c r="AI32" s="32">
        <v>13</v>
      </c>
      <c r="AJ32" s="32"/>
      <c r="AK32" s="32">
        <v>53</v>
      </c>
      <c r="AL32" s="32">
        <v>8</v>
      </c>
      <c r="AM32" s="32"/>
      <c r="AN32" s="32"/>
      <c r="AO32" s="32">
        <v>33</v>
      </c>
      <c r="AP32" s="32">
        <v>2</v>
      </c>
      <c r="AQ32" s="32"/>
      <c r="AR32" s="32"/>
      <c r="AS32" s="32"/>
      <c r="AT32" s="32"/>
      <c r="AU32" s="32">
        <v>88336</v>
      </c>
    </row>
    <row r="33" spans="1:47" x14ac:dyDescent="0.2">
      <c r="A33" s="30" t="s">
        <v>67</v>
      </c>
      <c r="B33" s="30">
        <v>1</v>
      </c>
      <c r="C33" s="32">
        <v>74</v>
      </c>
      <c r="D33" s="32">
        <v>420</v>
      </c>
      <c r="E33" s="32">
        <v>795</v>
      </c>
      <c r="F33" s="32">
        <v>194</v>
      </c>
      <c r="G33" s="32">
        <v>6</v>
      </c>
      <c r="H33" s="32">
        <v>43</v>
      </c>
      <c r="I33" s="32">
        <v>259</v>
      </c>
      <c r="J33" s="32">
        <v>541</v>
      </c>
      <c r="K33" s="32">
        <v>219</v>
      </c>
      <c r="L33" s="32">
        <v>12</v>
      </c>
      <c r="M33" s="32">
        <v>17</v>
      </c>
      <c r="N33" s="32">
        <v>157</v>
      </c>
      <c r="O33" s="32">
        <v>319</v>
      </c>
      <c r="P33" s="32">
        <v>93</v>
      </c>
      <c r="Q33" s="32">
        <v>5</v>
      </c>
      <c r="R33" s="32">
        <v>16</v>
      </c>
      <c r="S33" s="32">
        <v>65</v>
      </c>
      <c r="T33" s="32">
        <v>128</v>
      </c>
      <c r="U33" s="32">
        <v>33</v>
      </c>
      <c r="V33" s="32">
        <v>1</v>
      </c>
      <c r="W33" s="32">
        <v>7</v>
      </c>
      <c r="X33" s="32">
        <v>23</v>
      </c>
      <c r="Y33" s="32">
        <v>51</v>
      </c>
      <c r="Z33" s="32">
        <v>4</v>
      </c>
      <c r="AA33" s="32"/>
      <c r="AB33" s="32">
        <v>3</v>
      </c>
      <c r="AC33" s="32">
        <v>7</v>
      </c>
      <c r="AD33" s="32">
        <v>17</v>
      </c>
      <c r="AE33" s="32">
        <v>2</v>
      </c>
      <c r="AF33" s="32"/>
      <c r="AG33" s="32">
        <v>1</v>
      </c>
      <c r="AH33" s="32">
        <v>1</v>
      </c>
      <c r="AI33" s="32">
        <v>2</v>
      </c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>
        <v>3515</v>
      </c>
    </row>
    <row r="34" spans="1:47" x14ac:dyDescent="0.2">
      <c r="B34" s="30">
        <v>2</v>
      </c>
      <c r="C34" s="32">
        <v>51</v>
      </c>
      <c r="D34" s="32">
        <v>279</v>
      </c>
      <c r="E34" s="32">
        <v>751</v>
      </c>
      <c r="F34" s="32">
        <v>233</v>
      </c>
      <c r="G34" s="32">
        <v>4</v>
      </c>
      <c r="H34" s="32">
        <v>20</v>
      </c>
      <c r="I34" s="32">
        <v>176</v>
      </c>
      <c r="J34" s="32">
        <v>578</v>
      </c>
      <c r="K34" s="32">
        <v>246</v>
      </c>
      <c r="L34" s="32">
        <v>14</v>
      </c>
      <c r="M34" s="32">
        <v>14</v>
      </c>
      <c r="N34" s="32">
        <v>122</v>
      </c>
      <c r="O34" s="32">
        <v>320</v>
      </c>
      <c r="P34" s="32">
        <v>117</v>
      </c>
      <c r="Q34" s="32">
        <v>3</v>
      </c>
      <c r="R34" s="32">
        <v>7</v>
      </c>
      <c r="S34" s="32">
        <v>57</v>
      </c>
      <c r="T34" s="32">
        <v>131</v>
      </c>
      <c r="U34" s="32">
        <v>24</v>
      </c>
      <c r="V34" s="32"/>
      <c r="W34" s="32">
        <v>4</v>
      </c>
      <c r="X34" s="32">
        <v>26</v>
      </c>
      <c r="Y34" s="32">
        <v>52</v>
      </c>
      <c r="Z34" s="32">
        <v>7</v>
      </c>
      <c r="AA34" s="32"/>
      <c r="AB34" s="32">
        <v>4</v>
      </c>
      <c r="AC34" s="32">
        <v>8</v>
      </c>
      <c r="AD34" s="32">
        <v>19</v>
      </c>
      <c r="AE34" s="32">
        <v>3</v>
      </c>
      <c r="AF34" s="32"/>
      <c r="AG34" s="32">
        <v>2</v>
      </c>
      <c r="AH34" s="32">
        <v>1</v>
      </c>
      <c r="AI34" s="32">
        <v>2</v>
      </c>
      <c r="AJ34" s="32"/>
      <c r="AK34" s="32"/>
      <c r="AL34" s="32"/>
      <c r="AM34" s="32"/>
      <c r="AN34" s="32"/>
      <c r="AO34" s="32">
        <v>2</v>
      </c>
      <c r="AP34" s="32"/>
      <c r="AQ34" s="32"/>
      <c r="AR34" s="32"/>
      <c r="AS34" s="32"/>
      <c r="AT34" s="32"/>
      <c r="AU34" s="32">
        <v>3277</v>
      </c>
    </row>
    <row r="35" spans="1:47" x14ac:dyDescent="0.2">
      <c r="B35" s="30">
        <v>3</v>
      </c>
      <c r="C35" s="32">
        <v>58</v>
      </c>
      <c r="D35" s="32">
        <v>301</v>
      </c>
      <c r="E35" s="32">
        <v>890</v>
      </c>
      <c r="F35" s="32">
        <v>266</v>
      </c>
      <c r="G35" s="32">
        <v>11</v>
      </c>
      <c r="H35" s="32">
        <v>28</v>
      </c>
      <c r="I35" s="32">
        <v>168</v>
      </c>
      <c r="J35" s="32">
        <v>639</v>
      </c>
      <c r="K35" s="32">
        <v>343</v>
      </c>
      <c r="L35" s="32">
        <v>26</v>
      </c>
      <c r="M35" s="32">
        <v>17</v>
      </c>
      <c r="N35" s="32">
        <v>149</v>
      </c>
      <c r="O35" s="32">
        <v>434</v>
      </c>
      <c r="P35" s="32">
        <v>179</v>
      </c>
      <c r="Q35" s="32">
        <v>12</v>
      </c>
      <c r="R35" s="32">
        <v>8</v>
      </c>
      <c r="S35" s="32">
        <v>54</v>
      </c>
      <c r="T35" s="32">
        <v>189</v>
      </c>
      <c r="U35" s="32">
        <v>51</v>
      </c>
      <c r="V35" s="32">
        <v>2</v>
      </c>
      <c r="W35" s="32">
        <v>6</v>
      </c>
      <c r="X35" s="32">
        <v>26</v>
      </c>
      <c r="Y35" s="32">
        <v>44</v>
      </c>
      <c r="Z35" s="32">
        <v>10</v>
      </c>
      <c r="AA35" s="32"/>
      <c r="AB35" s="32">
        <v>3</v>
      </c>
      <c r="AC35" s="32">
        <v>6</v>
      </c>
      <c r="AD35" s="32">
        <v>26</v>
      </c>
      <c r="AE35" s="32">
        <v>4</v>
      </c>
      <c r="AF35" s="32"/>
      <c r="AG35" s="32">
        <v>1</v>
      </c>
      <c r="AH35" s="32">
        <v>2</v>
      </c>
      <c r="AI35" s="32">
        <v>1</v>
      </c>
      <c r="AJ35" s="32"/>
      <c r="AK35" s="32">
        <v>1</v>
      </c>
      <c r="AL35" s="32"/>
      <c r="AM35" s="32"/>
      <c r="AN35" s="32"/>
      <c r="AO35" s="32"/>
      <c r="AP35" s="32"/>
      <c r="AQ35" s="32"/>
      <c r="AR35" s="32"/>
      <c r="AS35" s="32"/>
      <c r="AT35" s="32"/>
      <c r="AU35" s="32">
        <v>3955</v>
      </c>
    </row>
    <row r="36" spans="1:47" x14ac:dyDescent="0.2">
      <c r="B36" s="30">
        <v>4</v>
      </c>
      <c r="C36" s="32">
        <v>38</v>
      </c>
      <c r="D36" s="32">
        <v>210</v>
      </c>
      <c r="E36" s="32">
        <v>659</v>
      </c>
      <c r="F36" s="32">
        <v>191</v>
      </c>
      <c r="G36" s="32">
        <v>7</v>
      </c>
      <c r="H36" s="32">
        <v>25</v>
      </c>
      <c r="I36" s="32">
        <v>126</v>
      </c>
      <c r="J36" s="32">
        <v>536</v>
      </c>
      <c r="K36" s="32">
        <v>270</v>
      </c>
      <c r="L36" s="32">
        <v>22</v>
      </c>
      <c r="M36" s="32">
        <v>20</v>
      </c>
      <c r="N36" s="32">
        <v>122</v>
      </c>
      <c r="O36" s="32">
        <v>368</v>
      </c>
      <c r="P36" s="32">
        <v>139</v>
      </c>
      <c r="Q36" s="32">
        <v>14</v>
      </c>
      <c r="R36" s="32">
        <v>14</v>
      </c>
      <c r="S36" s="32">
        <v>57</v>
      </c>
      <c r="T36" s="32">
        <v>200</v>
      </c>
      <c r="U36" s="32">
        <v>45</v>
      </c>
      <c r="V36" s="32">
        <v>3</v>
      </c>
      <c r="W36" s="32">
        <v>9</v>
      </c>
      <c r="X36" s="32">
        <v>29</v>
      </c>
      <c r="Y36" s="32">
        <v>63</v>
      </c>
      <c r="Z36" s="32">
        <v>8</v>
      </c>
      <c r="AA36" s="32"/>
      <c r="AB36" s="32">
        <v>3</v>
      </c>
      <c r="AC36" s="32">
        <v>9</v>
      </c>
      <c r="AD36" s="32">
        <v>24</v>
      </c>
      <c r="AE36" s="32">
        <v>4</v>
      </c>
      <c r="AF36" s="32"/>
      <c r="AG36" s="32">
        <v>1</v>
      </c>
      <c r="AH36" s="32">
        <v>1</v>
      </c>
      <c r="AI36" s="32">
        <v>2</v>
      </c>
      <c r="AJ36" s="32"/>
      <c r="AK36" s="32">
        <v>2</v>
      </c>
      <c r="AL36" s="32">
        <v>2</v>
      </c>
      <c r="AM36" s="32"/>
      <c r="AN36" s="32"/>
      <c r="AO36" s="32">
        <v>2</v>
      </c>
      <c r="AP36" s="32"/>
      <c r="AQ36" s="32"/>
      <c r="AR36" s="32"/>
      <c r="AS36" s="32"/>
      <c r="AT36" s="32"/>
      <c r="AU36" s="32">
        <v>3225</v>
      </c>
    </row>
    <row r="37" spans="1:47" x14ac:dyDescent="0.2">
      <c r="B37" s="30">
        <v>5</v>
      </c>
      <c r="C37" s="32">
        <v>64</v>
      </c>
      <c r="D37" s="32">
        <v>275</v>
      </c>
      <c r="E37" s="32">
        <v>777</v>
      </c>
      <c r="F37" s="32">
        <v>219</v>
      </c>
      <c r="G37" s="32">
        <v>4</v>
      </c>
      <c r="H37" s="32">
        <v>20</v>
      </c>
      <c r="I37" s="32">
        <v>161</v>
      </c>
      <c r="J37" s="32">
        <v>647</v>
      </c>
      <c r="K37" s="32">
        <v>301</v>
      </c>
      <c r="L37" s="32">
        <v>26</v>
      </c>
      <c r="M37" s="32">
        <v>23</v>
      </c>
      <c r="N37" s="32">
        <v>139</v>
      </c>
      <c r="O37" s="32">
        <v>419</v>
      </c>
      <c r="P37" s="32">
        <v>137</v>
      </c>
      <c r="Q37" s="32">
        <v>7</v>
      </c>
      <c r="R37" s="32">
        <v>16</v>
      </c>
      <c r="S37" s="32">
        <v>69</v>
      </c>
      <c r="T37" s="32">
        <v>173</v>
      </c>
      <c r="U37" s="32">
        <v>47</v>
      </c>
      <c r="V37" s="32">
        <v>4</v>
      </c>
      <c r="W37" s="32">
        <v>12</v>
      </c>
      <c r="X37" s="32">
        <v>25</v>
      </c>
      <c r="Y37" s="32">
        <v>53</v>
      </c>
      <c r="Z37" s="32">
        <v>17</v>
      </c>
      <c r="AA37" s="32"/>
      <c r="AB37" s="32">
        <v>5</v>
      </c>
      <c r="AC37" s="32">
        <v>8</v>
      </c>
      <c r="AD37" s="32">
        <v>26</v>
      </c>
      <c r="AE37" s="32">
        <v>4</v>
      </c>
      <c r="AF37" s="32"/>
      <c r="AG37" s="32">
        <v>2</v>
      </c>
      <c r="AH37" s="32">
        <v>1</v>
      </c>
      <c r="AI37" s="32">
        <v>6</v>
      </c>
      <c r="AJ37" s="32"/>
      <c r="AK37" s="32"/>
      <c r="AL37" s="32"/>
      <c r="AM37" s="32"/>
      <c r="AN37" s="32"/>
      <c r="AO37" s="32"/>
      <c r="AP37" s="32"/>
      <c r="AQ37" s="32"/>
      <c r="AR37" s="32"/>
      <c r="AS37" s="32"/>
      <c r="AT37" s="32"/>
      <c r="AU37" s="32">
        <v>3687</v>
      </c>
    </row>
    <row r="38" spans="1:47" x14ac:dyDescent="0.2">
      <c r="B38" s="30">
        <v>6</v>
      </c>
      <c r="C38" s="32">
        <v>93</v>
      </c>
      <c r="D38" s="32">
        <v>290</v>
      </c>
      <c r="E38" s="32">
        <v>671</v>
      </c>
      <c r="F38" s="32">
        <v>161</v>
      </c>
      <c r="G38" s="32">
        <v>2</v>
      </c>
      <c r="H38" s="32">
        <v>31</v>
      </c>
      <c r="I38" s="32">
        <v>192</v>
      </c>
      <c r="J38" s="32">
        <v>611</v>
      </c>
      <c r="K38" s="32">
        <v>220</v>
      </c>
      <c r="L38" s="32">
        <v>27</v>
      </c>
      <c r="M38" s="32">
        <v>19</v>
      </c>
      <c r="N38" s="32">
        <v>127</v>
      </c>
      <c r="O38" s="32">
        <v>378</v>
      </c>
      <c r="P38" s="32">
        <v>111</v>
      </c>
      <c r="Q38" s="32">
        <v>10</v>
      </c>
      <c r="R38" s="32">
        <v>15</v>
      </c>
      <c r="S38" s="32">
        <v>79</v>
      </c>
      <c r="T38" s="32">
        <v>170</v>
      </c>
      <c r="U38" s="32">
        <v>44</v>
      </c>
      <c r="V38" s="32">
        <v>3</v>
      </c>
      <c r="W38" s="32">
        <v>5</v>
      </c>
      <c r="X38" s="32">
        <v>21</v>
      </c>
      <c r="Y38" s="32">
        <v>59</v>
      </c>
      <c r="Z38" s="32">
        <v>12</v>
      </c>
      <c r="AA38" s="32"/>
      <c r="AB38" s="32">
        <v>1</v>
      </c>
      <c r="AC38" s="32">
        <v>8</v>
      </c>
      <c r="AD38" s="32">
        <v>18</v>
      </c>
      <c r="AE38" s="32">
        <v>2</v>
      </c>
      <c r="AF38" s="32"/>
      <c r="AG38" s="32">
        <v>2</v>
      </c>
      <c r="AH38" s="32">
        <v>1</v>
      </c>
      <c r="AI38" s="32">
        <v>1</v>
      </c>
      <c r="AJ38" s="32"/>
      <c r="AK38" s="32">
        <v>1</v>
      </c>
      <c r="AL38" s="32"/>
      <c r="AM38" s="32"/>
      <c r="AN38" s="32"/>
      <c r="AO38" s="32">
        <v>2</v>
      </c>
      <c r="AP38" s="32"/>
      <c r="AQ38" s="32"/>
      <c r="AR38" s="32"/>
      <c r="AS38" s="32"/>
      <c r="AT38" s="32"/>
      <c r="AU38" s="32">
        <v>3387</v>
      </c>
    </row>
    <row r="39" spans="1:47" x14ac:dyDescent="0.2">
      <c r="B39" s="30">
        <v>7</v>
      </c>
      <c r="C39" s="32">
        <v>129</v>
      </c>
      <c r="D39" s="32">
        <v>340</v>
      </c>
      <c r="E39" s="32">
        <v>557</v>
      </c>
      <c r="F39" s="32">
        <v>131</v>
      </c>
      <c r="G39" s="32">
        <v>3</v>
      </c>
      <c r="H39" s="32">
        <v>49</v>
      </c>
      <c r="I39" s="32">
        <v>196</v>
      </c>
      <c r="J39" s="32">
        <v>533</v>
      </c>
      <c r="K39" s="32">
        <v>128</v>
      </c>
      <c r="L39" s="32">
        <v>8</v>
      </c>
      <c r="M39" s="32">
        <v>45</v>
      </c>
      <c r="N39" s="32">
        <v>142</v>
      </c>
      <c r="O39" s="32">
        <v>339</v>
      </c>
      <c r="P39" s="32">
        <v>74</v>
      </c>
      <c r="Q39" s="32">
        <v>2</v>
      </c>
      <c r="R39" s="32">
        <v>30</v>
      </c>
      <c r="S39" s="32">
        <v>55</v>
      </c>
      <c r="T39" s="32">
        <v>148</v>
      </c>
      <c r="U39" s="32">
        <v>26</v>
      </c>
      <c r="V39" s="32">
        <v>1</v>
      </c>
      <c r="W39" s="32">
        <v>11</v>
      </c>
      <c r="X39" s="32">
        <v>20</v>
      </c>
      <c r="Y39" s="32">
        <v>43</v>
      </c>
      <c r="Z39" s="32">
        <v>4</v>
      </c>
      <c r="AA39" s="32"/>
      <c r="AB39" s="32">
        <v>2</v>
      </c>
      <c r="AC39" s="32">
        <v>5</v>
      </c>
      <c r="AD39" s="32">
        <v>19</v>
      </c>
      <c r="AE39" s="32">
        <v>5</v>
      </c>
      <c r="AF39" s="32"/>
      <c r="AG39" s="32"/>
      <c r="AH39" s="32">
        <v>2</v>
      </c>
      <c r="AI39" s="32">
        <v>4</v>
      </c>
      <c r="AJ39" s="32"/>
      <c r="AK39" s="32">
        <v>1</v>
      </c>
      <c r="AL39" s="32">
        <v>1</v>
      </c>
      <c r="AM39" s="32"/>
      <c r="AN39" s="32"/>
      <c r="AO39" s="32"/>
      <c r="AP39" s="32"/>
      <c r="AQ39" s="32"/>
      <c r="AR39" s="32"/>
      <c r="AS39" s="32"/>
      <c r="AT39" s="32"/>
      <c r="AU39" s="32">
        <v>3053</v>
      </c>
    </row>
    <row r="40" spans="1:47" x14ac:dyDescent="0.2">
      <c r="B40" s="30">
        <v>8</v>
      </c>
      <c r="C40" s="32">
        <v>136</v>
      </c>
      <c r="D40" s="32">
        <v>402</v>
      </c>
      <c r="E40" s="32">
        <v>560</v>
      </c>
      <c r="F40" s="32">
        <v>104</v>
      </c>
      <c r="G40" s="32">
        <v>8</v>
      </c>
      <c r="H40" s="32">
        <v>85</v>
      </c>
      <c r="I40" s="32">
        <v>272</v>
      </c>
      <c r="J40" s="32">
        <v>545</v>
      </c>
      <c r="K40" s="32">
        <v>128</v>
      </c>
      <c r="L40" s="32">
        <v>9</v>
      </c>
      <c r="M40" s="32">
        <v>62</v>
      </c>
      <c r="N40" s="32">
        <v>207</v>
      </c>
      <c r="O40" s="32">
        <v>338</v>
      </c>
      <c r="P40" s="32">
        <v>82</v>
      </c>
      <c r="Q40" s="32">
        <v>2</v>
      </c>
      <c r="R40" s="32">
        <v>32</v>
      </c>
      <c r="S40" s="32">
        <v>97</v>
      </c>
      <c r="T40" s="32">
        <v>180</v>
      </c>
      <c r="U40" s="32">
        <v>21</v>
      </c>
      <c r="V40" s="32">
        <v>3</v>
      </c>
      <c r="W40" s="32">
        <v>13</v>
      </c>
      <c r="X40" s="32">
        <v>26</v>
      </c>
      <c r="Y40" s="32">
        <v>60</v>
      </c>
      <c r="Z40" s="32">
        <v>6</v>
      </c>
      <c r="AA40" s="32"/>
      <c r="AB40" s="32">
        <v>5</v>
      </c>
      <c r="AC40" s="32">
        <v>11</v>
      </c>
      <c r="AD40" s="32">
        <v>32</v>
      </c>
      <c r="AE40" s="32">
        <v>1</v>
      </c>
      <c r="AF40" s="32"/>
      <c r="AG40" s="32">
        <v>4</v>
      </c>
      <c r="AH40" s="32">
        <v>4</v>
      </c>
      <c r="AI40" s="32">
        <v>2</v>
      </c>
      <c r="AJ40" s="32"/>
      <c r="AK40" s="32"/>
      <c r="AL40" s="32"/>
      <c r="AM40" s="32">
        <v>2</v>
      </c>
      <c r="AN40" s="32"/>
      <c r="AO40" s="32">
        <v>1</v>
      </c>
      <c r="AP40" s="32"/>
      <c r="AQ40" s="32"/>
      <c r="AR40" s="32"/>
      <c r="AS40" s="32"/>
      <c r="AT40" s="32"/>
      <c r="AU40" s="32">
        <v>3440</v>
      </c>
    </row>
    <row r="41" spans="1:47" x14ac:dyDescent="0.2">
      <c r="B41" s="30">
        <v>9</v>
      </c>
      <c r="C41" s="32">
        <v>174</v>
      </c>
      <c r="D41" s="32">
        <v>411</v>
      </c>
      <c r="E41" s="32">
        <v>520</v>
      </c>
      <c r="F41" s="32">
        <v>97</v>
      </c>
      <c r="G41" s="32">
        <v>4</v>
      </c>
      <c r="H41" s="32">
        <v>98</v>
      </c>
      <c r="I41" s="32">
        <v>267</v>
      </c>
      <c r="J41" s="32">
        <v>501</v>
      </c>
      <c r="K41" s="32">
        <v>146</v>
      </c>
      <c r="L41" s="32">
        <v>5</v>
      </c>
      <c r="M41" s="32">
        <v>70</v>
      </c>
      <c r="N41" s="32">
        <v>166</v>
      </c>
      <c r="O41" s="32">
        <v>312</v>
      </c>
      <c r="P41" s="32">
        <v>77</v>
      </c>
      <c r="Q41" s="32">
        <v>3</v>
      </c>
      <c r="R41" s="32">
        <v>40</v>
      </c>
      <c r="S41" s="32">
        <v>101</v>
      </c>
      <c r="T41" s="32">
        <v>132</v>
      </c>
      <c r="U41" s="32">
        <v>25</v>
      </c>
      <c r="V41" s="32">
        <v>2</v>
      </c>
      <c r="W41" s="32">
        <v>17</v>
      </c>
      <c r="X41" s="32">
        <v>37</v>
      </c>
      <c r="Y41" s="32">
        <v>49</v>
      </c>
      <c r="Z41" s="32">
        <v>5</v>
      </c>
      <c r="AA41" s="32"/>
      <c r="AB41" s="32">
        <v>4</v>
      </c>
      <c r="AC41" s="32">
        <v>11</v>
      </c>
      <c r="AD41" s="32">
        <v>11</v>
      </c>
      <c r="AE41" s="32">
        <v>3</v>
      </c>
      <c r="AF41" s="32"/>
      <c r="AG41" s="32">
        <v>2</v>
      </c>
      <c r="AH41" s="32">
        <v>2</v>
      </c>
      <c r="AI41" s="32"/>
      <c r="AJ41" s="32"/>
      <c r="AK41" s="32">
        <v>1</v>
      </c>
      <c r="AL41" s="32"/>
      <c r="AM41" s="32"/>
      <c r="AN41" s="32"/>
      <c r="AO41" s="32">
        <v>7</v>
      </c>
      <c r="AP41" s="32"/>
      <c r="AQ41" s="32"/>
      <c r="AR41" s="32"/>
      <c r="AS41" s="32"/>
      <c r="AT41" s="32"/>
      <c r="AU41" s="32">
        <v>3300</v>
      </c>
    </row>
    <row r="42" spans="1:47" x14ac:dyDescent="0.2">
      <c r="B42" s="30">
        <v>10</v>
      </c>
      <c r="C42" s="32">
        <v>148</v>
      </c>
      <c r="D42" s="32">
        <v>431</v>
      </c>
      <c r="E42" s="32">
        <v>594</v>
      </c>
      <c r="F42" s="32">
        <v>112</v>
      </c>
      <c r="G42" s="32">
        <v>1</v>
      </c>
      <c r="H42" s="32">
        <v>98</v>
      </c>
      <c r="I42" s="32">
        <v>315</v>
      </c>
      <c r="J42" s="32">
        <v>541</v>
      </c>
      <c r="K42" s="32">
        <v>117</v>
      </c>
      <c r="L42" s="32">
        <v>10</v>
      </c>
      <c r="M42" s="32">
        <v>67</v>
      </c>
      <c r="N42" s="32">
        <v>207</v>
      </c>
      <c r="O42" s="32">
        <v>307</v>
      </c>
      <c r="P42" s="32">
        <v>87</v>
      </c>
      <c r="Q42" s="32">
        <v>2</v>
      </c>
      <c r="R42" s="32">
        <v>40</v>
      </c>
      <c r="S42" s="32">
        <v>116</v>
      </c>
      <c r="T42" s="32">
        <v>145</v>
      </c>
      <c r="U42" s="32">
        <v>21</v>
      </c>
      <c r="V42" s="32">
        <v>1</v>
      </c>
      <c r="W42" s="32">
        <v>26</v>
      </c>
      <c r="X42" s="32">
        <v>40</v>
      </c>
      <c r="Y42" s="32">
        <v>42</v>
      </c>
      <c r="Z42" s="32">
        <v>5</v>
      </c>
      <c r="AA42" s="32"/>
      <c r="AB42" s="32">
        <v>5</v>
      </c>
      <c r="AC42" s="32">
        <v>5</v>
      </c>
      <c r="AD42" s="32">
        <v>10</v>
      </c>
      <c r="AE42" s="32"/>
      <c r="AF42" s="32"/>
      <c r="AG42" s="32">
        <v>4</v>
      </c>
      <c r="AH42" s="32">
        <v>2</v>
      </c>
      <c r="AI42" s="32">
        <v>4</v>
      </c>
      <c r="AJ42" s="32"/>
      <c r="AK42" s="32">
        <v>1</v>
      </c>
      <c r="AL42" s="32"/>
      <c r="AM42" s="32"/>
      <c r="AN42" s="32"/>
      <c r="AO42" s="32">
        <v>1</v>
      </c>
      <c r="AP42" s="32"/>
      <c r="AQ42" s="32"/>
      <c r="AR42" s="32"/>
      <c r="AS42" s="32"/>
      <c r="AT42" s="32"/>
      <c r="AU42" s="32">
        <v>3505</v>
      </c>
    </row>
    <row r="43" spans="1:47" x14ac:dyDescent="0.2">
      <c r="B43" s="30">
        <v>11</v>
      </c>
      <c r="C43" s="32">
        <v>130</v>
      </c>
      <c r="D43" s="32">
        <v>469</v>
      </c>
      <c r="E43" s="32">
        <v>649</v>
      </c>
      <c r="F43" s="32">
        <v>107</v>
      </c>
      <c r="G43" s="32">
        <v>6</v>
      </c>
      <c r="H43" s="32">
        <v>98</v>
      </c>
      <c r="I43" s="32">
        <v>385</v>
      </c>
      <c r="J43" s="32">
        <v>610</v>
      </c>
      <c r="K43" s="32">
        <v>177</v>
      </c>
      <c r="L43" s="32">
        <v>8</v>
      </c>
      <c r="M43" s="32">
        <v>81</v>
      </c>
      <c r="N43" s="32">
        <v>290</v>
      </c>
      <c r="O43" s="32">
        <v>438</v>
      </c>
      <c r="P43" s="32">
        <v>73</v>
      </c>
      <c r="Q43" s="32">
        <v>3</v>
      </c>
      <c r="R43" s="32">
        <v>64</v>
      </c>
      <c r="S43" s="32">
        <v>108</v>
      </c>
      <c r="T43" s="32">
        <v>200</v>
      </c>
      <c r="U43" s="32">
        <v>31</v>
      </c>
      <c r="V43" s="32">
        <v>1</v>
      </c>
      <c r="W43" s="32">
        <v>27</v>
      </c>
      <c r="X43" s="32">
        <v>54</v>
      </c>
      <c r="Y43" s="32">
        <v>41</v>
      </c>
      <c r="Z43" s="32">
        <v>10</v>
      </c>
      <c r="AA43" s="32"/>
      <c r="AB43" s="32">
        <v>7</v>
      </c>
      <c r="AC43" s="32">
        <v>16</v>
      </c>
      <c r="AD43" s="32">
        <v>18</v>
      </c>
      <c r="AE43" s="32">
        <v>6</v>
      </c>
      <c r="AF43" s="32"/>
      <c r="AG43" s="32">
        <v>6</v>
      </c>
      <c r="AH43" s="32"/>
      <c r="AI43" s="32">
        <v>5</v>
      </c>
      <c r="AJ43" s="32"/>
      <c r="AK43" s="32">
        <v>2</v>
      </c>
      <c r="AL43" s="32">
        <v>1</v>
      </c>
      <c r="AM43" s="32"/>
      <c r="AN43" s="32"/>
      <c r="AO43" s="32">
        <v>1</v>
      </c>
      <c r="AP43" s="32"/>
      <c r="AQ43" s="32"/>
      <c r="AR43" s="32"/>
      <c r="AS43" s="32"/>
      <c r="AT43" s="32"/>
      <c r="AU43" s="32">
        <v>4122</v>
      </c>
    </row>
    <row r="44" spans="1:47" x14ac:dyDescent="0.2">
      <c r="B44" s="30">
        <v>12</v>
      </c>
      <c r="C44" s="32">
        <v>114</v>
      </c>
      <c r="D44" s="32">
        <v>402</v>
      </c>
      <c r="E44" s="32">
        <v>675</v>
      </c>
      <c r="F44" s="32">
        <v>133</v>
      </c>
      <c r="G44" s="32">
        <v>7</v>
      </c>
      <c r="H44" s="32">
        <v>64</v>
      </c>
      <c r="I44" s="32">
        <v>292</v>
      </c>
      <c r="J44" s="32">
        <v>574</v>
      </c>
      <c r="K44" s="32">
        <v>162</v>
      </c>
      <c r="L44" s="32">
        <v>5</v>
      </c>
      <c r="M44" s="32">
        <v>42</v>
      </c>
      <c r="N44" s="32">
        <v>195</v>
      </c>
      <c r="O44" s="32">
        <v>360</v>
      </c>
      <c r="P44" s="32">
        <v>77</v>
      </c>
      <c r="Q44" s="32">
        <v>3</v>
      </c>
      <c r="R44" s="32">
        <v>25</v>
      </c>
      <c r="S44" s="32">
        <v>99</v>
      </c>
      <c r="T44" s="32">
        <v>159</v>
      </c>
      <c r="U44" s="32">
        <v>19</v>
      </c>
      <c r="V44" s="32">
        <v>3</v>
      </c>
      <c r="W44" s="32">
        <v>11</v>
      </c>
      <c r="X44" s="32">
        <v>45</v>
      </c>
      <c r="Y44" s="32">
        <v>42</v>
      </c>
      <c r="Z44" s="32">
        <v>6</v>
      </c>
      <c r="AA44" s="32">
        <v>1</v>
      </c>
      <c r="AB44" s="32">
        <v>4</v>
      </c>
      <c r="AC44" s="32">
        <v>22</v>
      </c>
      <c r="AD44" s="32">
        <v>12</v>
      </c>
      <c r="AE44" s="32">
        <v>3</v>
      </c>
      <c r="AF44" s="32"/>
      <c r="AG44" s="32">
        <v>4</v>
      </c>
      <c r="AH44" s="32">
        <v>3</v>
      </c>
      <c r="AI44" s="32"/>
      <c r="AJ44" s="32"/>
      <c r="AK44" s="32"/>
      <c r="AL44" s="32">
        <v>1</v>
      </c>
      <c r="AM44" s="32"/>
      <c r="AN44" s="32"/>
      <c r="AO44" s="32">
        <v>1</v>
      </c>
      <c r="AP44" s="32">
        <v>1</v>
      </c>
      <c r="AQ44" s="32"/>
      <c r="AR44" s="32"/>
      <c r="AS44" s="32"/>
      <c r="AT44" s="32"/>
      <c r="AU44" s="32">
        <v>3566</v>
      </c>
    </row>
    <row r="45" spans="1:47" x14ac:dyDescent="0.2">
      <c r="A45" s="30" t="s">
        <v>68</v>
      </c>
      <c r="C45" s="32">
        <v>1209</v>
      </c>
      <c r="D45" s="32">
        <v>4230</v>
      </c>
      <c r="E45" s="32">
        <v>8098</v>
      </c>
      <c r="F45" s="32">
        <v>1948</v>
      </c>
      <c r="G45" s="32">
        <v>63</v>
      </c>
      <c r="H45" s="32">
        <v>659</v>
      </c>
      <c r="I45" s="32">
        <v>2809</v>
      </c>
      <c r="J45" s="32">
        <v>6856</v>
      </c>
      <c r="K45" s="32">
        <v>2457</v>
      </c>
      <c r="L45" s="32">
        <v>172</v>
      </c>
      <c r="M45" s="32">
        <v>477</v>
      </c>
      <c r="N45" s="32">
        <v>2023</v>
      </c>
      <c r="O45" s="32">
        <v>4332</v>
      </c>
      <c r="P45" s="32">
        <v>1246</v>
      </c>
      <c r="Q45" s="32">
        <v>66</v>
      </c>
      <c r="R45" s="32">
        <v>307</v>
      </c>
      <c r="S45" s="32">
        <v>957</v>
      </c>
      <c r="T45" s="32">
        <v>1955</v>
      </c>
      <c r="U45" s="32">
        <v>387</v>
      </c>
      <c r="V45" s="32">
        <v>24</v>
      </c>
      <c r="W45" s="32">
        <v>148</v>
      </c>
      <c r="X45" s="32">
        <v>372</v>
      </c>
      <c r="Y45" s="32">
        <v>599</v>
      </c>
      <c r="Z45" s="32">
        <v>94</v>
      </c>
      <c r="AA45" s="32">
        <v>1</v>
      </c>
      <c r="AB45" s="32">
        <v>46</v>
      </c>
      <c r="AC45" s="32">
        <v>116</v>
      </c>
      <c r="AD45" s="32">
        <v>232</v>
      </c>
      <c r="AE45" s="32">
        <v>37</v>
      </c>
      <c r="AF45" s="32"/>
      <c r="AG45" s="32">
        <v>29</v>
      </c>
      <c r="AH45" s="32">
        <v>20</v>
      </c>
      <c r="AI45" s="32">
        <v>29</v>
      </c>
      <c r="AJ45" s="32"/>
      <c r="AK45" s="32">
        <v>9</v>
      </c>
      <c r="AL45" s="32">
        <v>5</v>
      </c>
      <c r="AM45" s="32">
        <v>2</v>
      </c>
      <c r="AN45" s="32"/>
      <c r="AO45" s="32">
        <v>17</v>
      </c>
      <c r="AP45" s="32">
        <v>1</v>
      </c>
      <c r="AQ45" s="32"/>
      <c r="AR45" s="32"/>
      <c r="AS45" s="32"/>
      <c r="AT45" s="32"/>
      <c r="AU45" s="32">
        <v>42032</v>
      </c>
    </row>
    <row r="46" spans="1:47" x14ac:dyDescent="0.2">
      <c r="A46" s="30" t="s">
        <v>69</v>
      </c>
      <c r="B46" s="30">
        <v>1</v>
      </c>
      <c r="C46" s="32">
        <v>26</v>
      </c>
      <c r="D46" s="32">
        <v>220</v>
      </c>
      <c r="E46" s="32">
        <v>1017</v>
      </c>
      <c r="F46" s="32">
        <v>542</v>
      </c>
      <c r="G46" s="32">
        <v>51</v>
      </c>
      <c r="H46" s="32">
        <v>5</v>
      </c>
      <c r="I46" s="32">
        <v>154</v>
      </c>
      <c r="J46" s="32">
        <v>1029</v>
      </c>
      <c r="K46" s="32">
        <v>746</v>
      </c>
      <c r="L46" s="32">
        <v>79</v>
      </c>
      <c r="M46" s="32">
        <v>11</v>
      </c>
      <c r="N46" s="32">
        <v>138</v>
      </c>
      <c r="O46" s="32">
        <v>653</v>
      </c>
      <c r="P46" s="32">
        <v>444</v>
      </c>
      <c r="Q46" s="32">
        <v>38</v>
      </c>
      <c r="R46" s="32">
        <v>12</v>
      </c>
      <c r="S46" s="32">
        <v>58</v>
      </c>
      <c r="T46" s="32">
        <v>278</v>
      </c>
      <c r="U46" s="32">
        <v>159</v>
      </c>
      <c r="V46" s="32">
        <v>12</v>
      </c>
      <c r="W46" s="32">
        <v>11</v>
      </c>
      <c r="X46" s="32">
        <v>38</v>
      </c>
      <c r="Y46" s="32">
        <v>147</v>
      </c>
      <c r="Z46" s="32">
        <v>64</v>
      </c>
      <c r="AA46" s="32">
        <v>4</v>
      </c>
      <c r="AB46" s="32">
        <v>11</v>
      </c>
      <c r="AC46" s="32">
        <v>41</v>
      </c>
      <c r="AD46" s="32">
        <v>73</v>
      </c>
      <c r="AE46" s="32">
        <v>19</v>
      </c>
      <c r="AF46" s="32">
        <v>1</v>
      </c>
      <c r="AG46" s="32">
        <v>8</v>
      </c>
      <c r="AH46" s="32">
        <v>18</v>
      </c>
      <c r="AI46" s="32">
        <v>7</v>
      </c>
      <c r="AJ46" s="32"/>
      <c r="AK46" s="32">
        <v>4</v>
      </c>
      <c r="AL46" s="32">
        <v>2</v>
      </c>
      <c r="AM46" s="32"/>
      <c r="AN46" s="32"/>
      <c r="AO46" s="32">
        <v>4</v>
      </c>
      <c r="AP46" s="32">
        <v>1</v>
      </c>
      <c r="AQ46" s="32">
        <v>2</v>
      </c>
      <c r="AR46" s="32"/>
      <c r="AS46" s="32"/>
      <c r="AT46" s="32"/>
      <c r="AU46" s="32">
        <v>6127</v>
      </c>
    </row>
    <row r="47" spans="1:47" x14ac:dyDescent="0.2">
      <c r="B47" s="30">
        <v>2</v>
      </c>
      <c r="C47" s="32">
        <v>15</v>
      </c>
      <c r="D47" s="32">
        <v>148</v>
      </c>
      <c r="E47" s="32">
        <v>953</v>
      </c>
      <c r="F47" s="32">
        <v>585</v>
      </c>
      <c r="G47" s="32">
        <v>52</v>
      </c>
      <c r="H47" s="32">
        <v>10</v>
      </c>
      <c r="I47" s="32">
        <v>103</v>
      </c>
      <c r="J47" s="32">
        <v>929</v>
      </c>
      <c r="K47" s="32">
        <v>907</v>
      </c>
      <c r="L47" s="32">
        <v>105</v>
      </c>
      <c r="M47" s="32">
        <v>4</v>
      </c>
      <c r="N47" s="32">
        <v>90</v>
      </c>
      <c r="O47" s="32">
        <v>600</v>
      </c>
      <c r="P47" s="32">
        <v>454</v>
      </c>
      <c r="Q47" s="32">
        <v>50</v>
      </c>
      <c r="R47" s="32">
        <v>7</v>
      </c>
      <c r="S47" s="32">
        <v>41</v>
      </c>
      <c r="T47" s="32">
        <v>237</v>
      </c>
      <c r="U47" s="32">
        <v>149</v>
      </c>
      <c r="V47" s="32">
        <v>7</v>
      </c>
      <c r="W47" s="32">
        <v>8</v>
      </c>
      <c r="X47" s="32">
        <v>20</v>
      </c>
      <c r="Y47" s="32">
        <v>118</v>
      </c>
      <c r="Z47" s="32">
        <v>63</v>
      </c>
      <c r="AA47" s="32">
        <v>1</v>
      </c>
      <c r="AB47" s="32">
        <v>9</v>
      </c>
      <c r="AC47" s="32">
        <v>25</v>
      </c>
      <c r="AD47" s="32">
        <v>74</v>
      </c>
      <c r="AE47" s="32">
        <v>30</v>
      </c>
      <c r="AF47" s="32">
        <v>1</v>
      </c>
      <c r="AG47" s="32">
        <v>5</v>
      </c>
      <c r="AH47" s="32">
        <v>16</v>
      </c>
      <c r="AI47" s="32">
        <v>5</v>
      </c>
      <c r="AJ47" s="32">
        <v>3</v>
      </c>
      <c r="AK47" s="32">
        <v>5</v>
      </c>
      <c r="AL47" s="32">
        <v>1</v>
      </c>
      <c r="AM47" s="32">
        <v>2</v>
      </c>
      <c r="AN47" s="32"/>
      <c r="AO47" s="32">
        <v>8</v>
      </c>
      <c r="AP47" s="32">
        <v>2</v>
      </c>
      <c r="AQ47" s="32"/>
      <c r="AR47" s="32"/>
      <c r="AS47" s="32"/>
      <c r="AT47" s="32"/>
      <c r="AU47" s="32">
        <v>5842</v>
      </c>
    </row>
    <row r="48" spans="1:47" x14ac:dyDescent="0.2">
      <c r="B48" s="30">
        <v>3</v>
      </c>
      <c r="C48" s="32">
        <v>17</v>
      </c>
      <c r="D48" s="32">
        <v>130</v>
      </c>
      <c r="E48" s="32">
        <v>1031</v>
      </c>
      <c r="F48" s="32">
        <v>670</v>
      </c>
      <c r="G48" s="32">
        <v>53</v>
      </c>
      <c r="H48" s="32">
        <v>12</v>
      </c>
      <c r="I48" s="32">
        <v>110</v>
      </c>
      <c r="J48" s="32">
        <v>1184</v>
      </c>
      <c r="K48" s="32">
        <v>1079</v>
      </c>
      <c r="L48" s="32">
        <v>131</v>
      </c>
      <c r="M48" s="32">
        <v>13</v>
      </c>
      <c r="N48" s="32">
        <v>104</v>
      </c>
      <c r="O48" s="32">
        <v>675</v>
      </c>
      <c r="P48" s="32">
        <v>628</v>
      </c>
      <c r="Q48" s="32">
        <v>67</v>
      </c>
      <c r="R48" s="32">
        <v>10</v>
      </c>
      <c r="S48" s="32">
        <v>47</v>
      </c>
      <c r="T48" s="32">
        <v>280</v>
      </c>
      <c r="U48" s="32">
        <v>223</v>
      </c>
      <c r="V48" s="32">
        <v>27</v>
      </c>
      <c r="W48" s="32">
        <v>7</v>
      </c>
      <c r="X48" s="32">
        <v>51</v>
      </c>
      <c r="Y48" s="32">
        <v>144</v>
      </c>
      <c r="Z48" s="32">
        <v>86</v>
      </c>
      <c r="AA48" s="32">
        <v>2</v>
      </c>
      <c r="AB48" s="32">
        <v>10</v>
      </c>
      <c r="AC48" s="32">
        <v>25</v>
      </c>
      <c r="AD48" s="32">
        <v>58</v>
      </c>
      <c r="AE48" s="32">
        <v>16</v>
      </c>
      <c r="AF48" s="32">
        <v>1</v>
      </c>
      <c r="AG48" s="32">
        <v>6</v>
      </c>
      <c r="AH48" s="32">
        <v>11</v>
      </c>
      <c r="AI48" s="32">
        <v>6</v>
      </c>
      <c r="AJ48" s="32">
        <v>1</v>
      </c>
      <c r="AK48" s="32">
        <v>7</v>
      </c>
      <c r="AL48" s="32">
        <v>2</v>
      </c>
      <c r="AM48" s="32">
        <v>1</v>
      </c>
      <c r="AN48" s="32"/>
      <c r="AO48" s="32">
        <v>5</v>
      </c>
      <c r="AP48" s="32">
        <v>1</v>
      </c>
      <c r="AQ48" s="32"/>
      <c r="AR48" s="32"/>
      <c r="AS48" s="32"/>
      <c r="AT48" s="32"/>
      <c r="AU48" s="32">
        <v>6931</v>
      </c>
    </row>
    <row r="49" spans="1:47" x14ac:dyDescent="0.2">
      <c r="B49" s="30">
        <v>4</v>
      </c>
      <c r="C49" s="32">
        <v>7</v>
      </c>
      <c r="D49" s="32">
        <v>115</v>
      </c>
      <c r="E49" s="32">
        <v>724</v>
      </c>
      <c r="F49" s="32">
        <v>512</v>
      </c>
      <c r="G49" s="32">
        <v>24</v>
      </c>
      <c r="H49" s="32">
        <v>10</v>
      </c>
      <c r="I49" s="32">
        <v>72</v>
      </c>
      <c r="J49" s="32">
        <v>922</v>
      </c>
      <c r="K49" s="32">
        <v>918</v>
      </c>
      <c r="L49" s="32">
        <v>92</v>
      </c>
      <c r="M49" s="32">
        <v>9</v>
      </c>
      <c r="N49" s="32">
        <v>96</v>
      </c>
      <c r="O49" s="32">
        <v>631</v>
      </c>
      <c r="P49" s="32">
        <v>552</v>
      </c>
      <c r="Q49" s="32">
        <v>44</v>
      </c>
      <c r="R49" s="32">
        <v>6</v>
      </c>
      <c r="S49" s="32">
        <v>60</v>
      </c>
      <c r="T49" s="32">
        <v>306</v>
      </c>
      <c r="U49" s="32">
        <v>175</v>
      </c>
      <c r="V49" s="32">
        <v>23</v>
      </c>
      <c r="W49" s="32">
        <v>10</v>
      </c>
      <c r="X49" s="32">
        <v>24</v>
      </c>
      <c r="Y49" s="32">
        <v>120</v>
      </c>
      <c r="Z49" s="32">
        <v>76</v>
      </c>
      <c r="AA49" s="32">
        <v>4</v>
      </c>
      <c r="AB49" s="32">
        <v>10</v>
      </c>
      <c r="AC49" s="32">
        <v>29</v>
      </c>
      <c r="AD49" s="32">
        <v>81</v>
      </c>
      <c r="AE49" s="32">
        <v>24</v>
      </c>
      <c r="AF49" s="32"/>
      <c r="AG49" s="32">
        <v>5</v>
      </c>
      <c r="AH49" s="32">
        <v>8</v>
      </c>
      <c r="AI49" s="32">
        <v>10</v>
      </c>
      <c r="AJ49" s="32">
        <v>1</v>
      </c>
      <c r="AK49" s="32">
        <v>4</v>
      </c>
      <c r="AL49" s="32">
        <v>1</v>
      </c>
      <c r="AM49" s="32">
        <v>1</v>
      </c>
      <c r="AN49" s="32"/>
      <c r="AO49" s="32">
        <v>11</v>
      </c>
      <c r="AP49" s="32">
        <v>2</v>
      </c>
      <c r="AQ49" s="32">
        <v>1</v>
      </c>
      <c r="AR49" s="32"/>
      <c r="AS49" s="32"/>
      <c r="AT49" s="32"/>
      <c r="AU49" s="32">
        <v>5720</v>
      </c>
    </row>
    <row r="50" spans="1:47" x14ac:dyDescent="0.2">
      <c r="B50" s="30">
        <v>5</v>
      </c>
      <c r="C50" s="32">
        <v>10</v>
      </c>
      <c r="D50" s="32">
        <v>144</v>
      </c>
      <c r="E50" s="32">
        <v>884</v>
      </c>
      <c r="F50" s="32">
        <v>454</v>
      </c>
      <c r="G50" s="32">
        <v>33</v>
      </c>
      <c r="H50" s="32">
        <v>6</v>
      </c>
      <c r="I50" s="32">
        <v>104</v>
      </c>
      <c r="J50" s="32">
        <v>1006</v>
      </c>
      <c r="K50" s="32">
        <v>1029</v>
      </c>
      <c r="L50" s="32">
        <v>75</v>
      </c>
      <c r="M50" s="32">
        <v>10</v>
      </c>
      <c r="N50" s="32">
        <v>84</v>
      </c>
      <c r="O50" s="32">
        <v>734</v>
      </c>
      <c r="P50" s="32">
        <v>653</v>
      </c>
      <c r="Q50" s="32">
        <v>53</v>
      </c>
      <c r="R50" s="32">
        <v>12</v>
      </c>
      <c r="S50" s="32">
        <v>56</v>
      </c>
      <c r="T50" s="32">
        <v>282</v>
      </c>
      <c r="U50" s="32">
        <v>167</v>
      </c>
      <c r="V50" s="32">
        <v>16</v>
      </c>
      <c r="W50" s="32">
        <v>10</v>
      </c>
      <c r="X50" s="32">
        <v>38</v>
      </c>
      <c r="Y50" s="32">
        <v>125</v>
      </c>
      <c r="Z50" s="32">
        <v>57</v>
      </c>
      <c r="AA50" s="32">
        <v>1</v>
      </c>
      <c r="AB50" s="32">
        <v>5</v>
      </c>
      <c r="AC50" s="32">
        <v>21</v>
      </c>
      <c r="AD50" s="32">
        <v>45</v>
      </c>
      <c r="AE50" s="32">
        <v>18</v>
      </c>
      <c r="AF50" s="32"/>
      <c r="AG50" s="32">
        <v>5</v>
      </c>
      <c r="AH50" s="32">
        <v>4</v>
      </c>
      <c r="AI50" s="32">
        <v>12</v>
      </c>
      <c r="AJ50" s="32"/>
      <c r="AK50" s="32">
        <v>5</v>
      </c>
      <c r="AL50" s="32">
        <v>4</v>
      </c>
      <c r="AM50" s="32">
        <v>1</v>
      </c>
      <c r="AN50" s="32">
        <v>1</v>
      </c>
      <c r="AO50" s="32">
        <v>5</v>
      </c>
      <c r="AP50" s="32"/>
      <c r="AQ50" s="32"/>
      <c r="AR50" s="32"/>
      <c r="AS50" s="32"/>
      <c r="AT50" s="32"/>
      <c r="AU50" s="32">
        <v>6169</v>
      </c>
    </row>
    <row r="51" spans="1:47" x14ac:dyDescent="0.2">
      <c r="B51" s="30">
        <v>6</v>
      </c>
      <c r="C51" s="32">
        <v>19</v>
      </c>
      <c r="D51" s="32">
        <v>194</v>
      </c>
      <c r="E51" s="32">
        <v>888</v>
      </c>
      <c r="F51" s="32">
        <v>474</v>
      </c>
      <c r="G51" s="32">
        <v>28</v>
      </c>
      <c r="H51" s="32">
        <v>9</v>
      </c>
      <c r="I51" s="32">
        <v>129</v>
      </c>
      <c r="J51" s="32">
        <v>1136</v>
      </c>
      <c r="K51" s="32">
        <v>906</v>
      </c>
      <c r="L51" s="32">
        <v>79</v>
      </c>
      <c r="M51" s="32">
        <v>10</v>
      </c>
      <c r="N51" s="32">
        <v>73</v>
      </c>
      <c r="O51" s="32">
        <v>679</v>
      </c>
      <c r="P51" s="32">
        <v>503</v>
      </c>
      <c r="Q51" s="32">
        <v>59</v>
      </c>
      <c r="R51" s="32">
        <v>10</v>
      </c>
      <c r="S51" s="32">
        <v>41</v>
      </c>
      <c r="T51" s="32">
        <v>255</v>
      </c>
      <c r="U51" s="32">
        <v>170</v>
      </c>
      <c r="V51" s="32">
        <v>10</v>
      </c>
      <c r="W51" s="32">
        <v>7</v>
      </c>
      <c r="X51" s="32">
        <v>20</v>
      </c>
      <c r="Y51" s="32">
        <v>101</v>
      </c>
      <c r="Z51" s="32">
        <v>61</v>
      </c>
      <c r="AA51" s="32">
        <v>3</v>
      </c>
      <c r="AB51" s="32">
        <v>12</v>
      </c>
      <c r="AC51" s="32">
        <v>13</v>
      </c>
      <c r="AD51" s="32">
        <v>41</v>
      </c>
      <c r="AE51" s="32">
        <v>15</v>
      </c>
      <c r="AF51" s="32"/>
      <c r="AG51" s="32">
        <v>8</v>
      </c>
      <c r="AH51" s="32">
        <v>6</v>
      </c>
      <c r="AI51" s="32">
        <v>7</v>
      </c>
      <c r="AJ51" s="32">
        <v>1</v>
      </c>
      <c r="AK51" s="32">
        <v>5</v>
      </c>
      <c r="AL51" s="32">
        <v>1</v>
      </c>
      <c r="AM51" s="32">
        <v>1</v>
      </c>
      <c r="AN51" s="32"/>
      <c r="AO51" s="32">
        <v>7</v>
      </c>
      <c r="AP51" s="32">
        <v>1</v>
      </c>
      <c r="AQ51" s="32"/>
      <c r="AR51" s="32"/>
      <c r="AS51" s="32"/>
      <c r="AT51" s="32"/>
      <c r="AU51" s="32">
        <v>5982</v>
      </c>
    </row>
    <row r="52" spans="1:47" x14ac:dyDescent="0.2">
      <c r="B52" s="30">
        <v>7</v>
      </c>
      <c r="C52" s="32">
        <v>33</v>
      </c>
      <c r="D52" s="32">
        <v>193</v>
      </c>
      <c r="E52" s="32">
        <v>858</v>
      </c>
      <c r="F52" s="32">
        <v>387</v>
      </c>
      <c r="G52" s="32">
        <v>41</v>
      </c>
      <c r="H52" s="32">
        <v>17</v>
      </c>
      <c r="I52" s="32">
        <v>119</v>
      </c>
      <c r="J52" s="32">
        <v>1007</v>
      </c>
      <c r="K52" s="32">
        <v>711</v>
      </c>
      <c r="L52" s="32">
        <v>56</v>
      </c>
      <c r="M52" s="32">
        <v>22</v>
      </c>
      <c r="N52" s="32">
        <v>103</v>
      </c>
      <c r="O52" s="32">
        <v>659</v>
      </c>
      <c r="P52" s="32">
        <v>415</v>
      </c>
      <c r="Q52" s="32">
        <v>37</v>
      </c>
      <c r="R52" s="32">
        <v>10</v>
      </c>
      <c r="S52" s="32">
        <v>50</v>
      </c>
      <c r="T52" s="32">
        <v>228</v>
      </c>
      <c r="U52" s="32">
        <v>125</v>
      </c>
      <c r="V52" s="32">
        <v>13</v>
      </c>
      <c r="W52" s="32">
        <v>4</v>
      </c>
      <c r="X52" s="32">
        <v>18</v>
      </c>
      <c r="Y52" s="32">
        <v>102</v>
      </c>
      <c r="Z52" s="32">
        <v>53</v>
      </c>
      <c r="AA52" s="32">
        <v>2</v>
      </c>
      <c r="AB52" s="32">
        <v>8</v>
      </c>
      <c r="AC52" s="32">
        <v>16</v>
      </c>
      <c r="AD52" s="32">
        <v>56</v>
      </c>
      <c r="AE52" s="32">
        <v>17</v>
      </c>
      <c r="AF52" s="32"/>
      <c r="AG52" s="32">
        <v>9</v>
      </c>
      <c r="AH52" s="32">
        <v>17</v>
      </c>
      <c r="AI52" s="32">
        <v>8</v>
      </c>
      <c r="AJ52" s="32">
        <v>2</v>
      </c>
      <c r="AK52" s="32">
        <v>3</v>
      </c>
      <c r="AL52" s="32">
        <v>2</v>
      </c>
      <c r="AM52" s="32">
        <v>1</v>
      </c>
      <c r="AN52" s="32"/>
      <c r="AO52" s="32">
        <v>11</v>
      </c>
      <c r="AP52" s="32">
        <v>2</v>
      </c>
      <c r="AQ52" s="32"/>
      <c r="AR52" s="32"/>
      <c r="AS52" s="32"/>
      <c r="AT52" s="32"/>
      <c r="AU52" s="32">
        <v>5415</v>
      </c>
    </row>
    <row r="53" spans="1:47" x14ac:dyDescent="0.2">
      <c r="B53" s="30">
        <v>8</v>
      </c>
      <c r="C53" s="32">
        <v>62</v>
      </c>
      <c r="D53" s="32">
        <v>258</v>
      </c>
      <c r="E53" s="32">
        <v>816</v>
      </c>
      <c r="F53" s="32">
        <v>411</v>
      </c>
      <c r="G53" s="32">
        <v>32</v>
      </c>
      <c r="H53" s="32">
        <v>41</v>
      </c>
      <c r="I53" s="32">
        <v>193</v>
      </c>
      <c r="J53" s="32">
        <v>1127</v>
      </c>
      <c r="K53" s="32">
        <v>766</v>
      </c>
      <c r="L53" s="32">
        <v>72</v>
      </c>
      <c r="M53" s="32">
        <v>31</v>
      </c>
      <c r="N53" s="32">
        <v>171</v>
      </c>
      <c r="O53" s="32">
        <v>749</v>
      </c>
      <c r="P53" s="32">
        <v>469</v>
      </c>
      <c r="Q53" s="32">
        <v>37</v>
      </c>
      <c r="R53" s="32">
        <v>26</v>
      </c>
      <c r="S53" s="32">
        <v>78</v>
      </c>
      <c r="T53" s="32">
        <v>293</v>
      </c>
      <c r="U53" s="32">
        <v>158</v>
      </c>
      <c r="V53" s="32">
        <v>19</v>
      </c>
      <c r="W53" s="32">
        <v>18</v>
      </c>
      <c r="X53" s="32">
        <v>44</v>
      </c>
      <c r="Y53" s="32">
        <v>116</v>
      </c>
      <c r="Z53" s="32">
        <v>49</v>
      </c>
      <c r="AA53" s="32">
        <v>4</v>
      </c>
      <c r="AB53" s="32">
        <v>25</v>
      </c>
      <c r="AC53" s="32">
        <v>43</v>
      </c>
      <c r="AD53" s="32">
        <v>78</v>
      </c>
      <c r="AE53" s="32">
        <v>11</v>
      </c>
      <c r="AF53" s="32"/>
      <c r="AG53" s="32">
        <v>8</v>
      </c>
      <c r="AH53" s="32">
        <v>19</v>
      </c>
      <c r="AI53" s="32">
        <v>9</v>
      </c>
      <c r="AJ53" s="32"/>
      <c r="AK53" s="32">
        <v>11</v>
      </c>
      <c r="AL53" s="32">
        <v>3</v>
      </c>
      <c r="AM53" s="32"/>
      <c r="AN53" s="32"/>
      <c r="AO53" s="32">
        <v>13</v>
      </c>
      <c r="AP53" s="32">
        <v>1</v>
      </c>
      <c r="AQ53" s="32"/>
      <c r="AR53" s="32"/>
      <c r="AS53" s="32"/>
      <c r="AT53" s="32"/>
      <c r="AU53" s="32">
        <v>6261</v>
      </c>
    </row>
    <row r="54" spans="1:47" x14ac:dyDescent="0.2">
      <c r="B54" s="30">
        <v>9</v>
      </c>
      <c r="C54" s="32">
        <v>51</v>
      </c>
      <c r="D54" s="32">
        <v>239</v>
      </c>
      <c r="E54" s="32">
        <v>836</v>
      </c>
      <c r="F54" s="32">
        <v>357</v>
      </c>
      <c r="G54" s="32">
        <v>29</v>
      </c>
      <c r="H54" s="32">
        <v>42</v>
      </c>
      <c r="I54" s="32">
        <v>213</v>
      </c>
      <c r="J54" s="32">
        <v>1083</v>
      </c>
      <c r="K54" s="32">
        <v>717</v>
      </c>
      <c r="L54" s="32">
        <v>70</v>
      </c>
      <c r="M54" s="32">
        <v>34</v>
      </c>
      <c r="N54" s="32">
        <v>169</v>
      </c>
      <c r="O54" s="32">
        <v>704</v>
      </c>
      <c r="P54" s="32">
        <v>438</v>
      </c>
      <c r="Q54" s="32">
        <v>39</v>
      </c>
      <c r="R54" s="32">
        <v>39</v>
      </c>
      <c r="S54" s="32">
        <v>96</v>
      </c>
      <c r="T54" s="32">
        <v>304</v>
      </c>
      <c r="U54" s="32">
        <v>162</v>
      </c>
      <c r="V54" s="32">
        <v>12</v>
      </c>
      <c r="W54" s="32">
        <v>24</v>
      </c>
      <c r="X54" s="32">
        <v>50</v>
      </c>
      <c r="Y54" s="32">
        <v>95</v>
      </c>
      <c r="Z54" s="32">
        <v>36</v>
      </c>
      <c r="AA54" s="32"/>
      <c r="AB54" s="32">
        <v>15</v>
      </c>
      <c r="AC54" s="32">
        <v>27</v>
      </c>
      <c r="AD54" s="32">
        <v>60</v>
      </c>
      <c r="AE54" s="32">
        <v>14</v>
      </c>
      <c r="AF54" s="32">
        <v>1</v>
      </c>
      <c r="AG54" s="32">
        <v>6</v>
      </c>
      <c r="AH54" s="32">
        <v>15</v>
      </c>
      <c r="AI54" s="32">
        <v>9</v>
      </c>
      <c r="AJ54" s="32">
        <v>1</v>
      </c>
      <c r="AK54" s="32">
        <v>7</v>
      </c>
      <c r="AL54" s="32">
        <v>4</v>
      </c>
      <c r="AM54" s="32">
        <v>1</v>
      </c>
      <c r="AN54" s="32">
        <v>1</v>
      </c>
      <c r="AO54" s="32">
        <v>14</v>
      </c>
      <c r="AP54" s="32"/>
      <c r="AQ54" s="32"/>
      <c r="AR54" s="32"/>
      <c r="AS54" s="32"/>
      <c r="AT54" s="32"/>
      <c r="AU54" s="32">
        <v>6014</v>
      </c>
    </row>
    <row r="55" spans="1:47" x14ac:dyDescent="0.2">
      <c r="B55" s="30">
        <v>10</v>
      </c>
      <c r="C55" s="32">
        <v>43</v>
      </c>
      <c r="D55" s="32">
        <v>248</v>
      </c>
      <c r="E55" s="32">
        <v>863</v>
      </c>
      <c r="F55" s="32">
        <v>320</v>
      </c>
      <c r="G55" s="32">
        <v>27</v>
      </c>
      <c r="H55" s="32">
        <v>38</v>
      </c>
      <c r="I55" s="32">
        <v>236</v>
      </c>
      <c r="J55" s="32">
        <v>1085</v>
      </c>
      <c r="K55" s="32">
        <v>575</v>
      </c>
      <c r="L55" s="32">
        <v>55</v>
      </c>
      <c r="M55" s="32">
        <v>48</v>
      </c>
      <c r="N55" s="32">
        <v>213</v>
      </c>
      <c r="O55" s="32">
        <v>725</v>
      </c>
      <c r="P55" s="32">
        <v>332</v>
      </c>
      <c r="Q55" s="32">
        <v>41</v>
      </c>
      <c r="R55" s="32">
        <v>27</v>
      </c>
      <c r="S55" s="32">
        <v>116</v>
      </c>
      <c r="T55" s="32">
        <v>331</v>
      </c>
      <c r="U55" s="32">
        <v>129</v>
      </c>
      <c r="V55" s="32">
        <v>16</v>
      </c>
      <c r="W55" s="32">
        <v>33</v>
      </c>
      <c r="X55" s="32">
        <v>77</v>
      </c>
      <c r="Y55" s="32">
        <v>114</v>
      </c>
      <c r="Z55" s="32">
        <v>41</v>
      </c>
      <c r="AA55" s="32">
        <v>1</v>
      </c>
      <c r="AB55" s="32">
        <v>35</v>
      </c>
      <c r="AC55" s="32">
        <v>34</v>
      </c>
      <c r="AD55" s="32">
        <v>55</v>
      </c>
      <c r="AE55" s="32">
        <v>14</v>
      </c>
      <c r="AF55" s="32"/>
      <c r="AG55" s="32">
        <v>20</v>
      </c>
      <c r="AH55" s="32">
        <v>18</v>
      </c>
      <c r="AI55" s="32">
        <v>12</v>
      </c>
      <c r="AJ55" s="32">
        <v>1</v>
      </c>
      <c r="AK55" s="32">
        <v>4</v>
      </c>
      <c r="AL55" s="32">
        <v>1</v>
      </c>
      <c r="AM55" s="32">
        <v>3</v>
      </c>
      <c r="AN55" s="32"/>
      <c r="AO55" s="32">
        <v>10</v>
      </c>
      <c r="AP55" s="32">
        <v>1</v>
      </c>
      <c r="AQ55" s="32"/>
      <c r="AR55" s="32"/>
      <c r="AS55" s="32"/>
      <c r="AT55" s="32"/>
      <c r="AU55" s="32">
        <v>5942</v>
      </c>
    </row>
    <row r="56" spans="1:47" x14ac:dyDescent="0.2">
      <c r="B56" s="30">
        <v>11</v>
      </c>
      <c r="C56" s="32">
        <v>64</v>
      </c>
      <c r="D56" s="32">
        <v>297</v>
      </c>
      <c r="E56" s="32">
        <v>1091</v>
      </c>
      <c r="F56" s="32">
        <v>455</v>
      </c>
      <c r="G56" s="32">
        <v>37</v>
      </c>
      <c r="H56" s="32">
        <v>56</v>
      </c>
      <c r="I56" s="32">
        <v>305</v>
      </c>
      <c r="J56" s="32">
        <v>1416</v>
      </c>
      <c r="K56" s="32">
        <v>862</v>
      </c>
      <c r="L56" s="32">
        <v>64</v>
      </c>
      <c r="M56" s="32">
        <v>54</v>
      </c>
      <c r="N56" s="32">
        <v>282</v>
      </c>
      <c r="O56" s="32">
        <v>991</v>
      </c>
      <c r="P56" s="32">
        <v>516</v>
      </c>
      <c r="Q56" s="32">
        <v>47</v>
      </c>
      <c r="R56" s="32">
        <v>53</v>
      </c>
      <c r="S56" s="32">
        <v>184</v>
      </c>
      <c r="T56" s="32">
        <v>408</v>
      </c>
      <c r="U56" s="32">
        <v>197</v>
      </c>
      <c r="V56" s="32">
        <v>15</v>
      </c>
      <c r="W56" s="32">
        <v>38</v>
      </c>
      <c r="X56" s="32">
        <v>104</v>
      </c>
      <c r="Y56" s="32">
        <v>189</v>
      </c>
      <c r="Z56" s="32">
        <v>63</v>
      </c>
      <c r="AA56" s="32">
        <v>4</v>
      </c>
      <c r="AB56" s="32">
        <v>38</v>
      </c>
      <c r="AC56" s="32">
        <v>79</v>
      </c>
      <c r="AD56" s="32">
        <v>110</v>
      </c>
      <c r="AE56" s="32">
        <v>21</v>
      </c>
      <c r="AF56" s="32"/>
      <c r="AG56" s="32">
        <v>26</v>
      </c>
      <c r="AH56" s="32">
        <v>15</v>
      </c>
      <c r="AI56" s="32">
        <v>7</v>
      </c>
      <c r="AJ56" s="32">
        <v>1</v>
      </c>
      <c r="AK56" s="32">
        <v>15</v>
      </c>
      <c r="AL56" s="32">
        <v>7</v>
      </c>
      <c r="AM56" s="32">
        <v>1</v>
      </c>
      <c r="AN56" s="32"/>
      <c r="AO56" s="32">
        <v>26</v>
      </c>
      <c r="AP56" s="32">
        <v>3</v>
      </c>
      <c r="AQ56" s="32"/>
      <c r="AR56" s="32"/>
      <c r="AS56" s="32"/>
      <c r="AT56" s="32"/>
      <c r="AU56" s="32">
        <v>8141</v>
      </c>
    </row>
    <row r="57" spans="1:47" x14ac:dyDescent="0.2">
      <c r="B57" s="30">
        <v>12</v>
      </c>
      <c r="C57" s="32">
        <v>38</v>
      </c>
      <c r="D57" s="32">
        <v>278</v>
      </c>
      <c r="E57" s="32">
        <v>992</v>
      </c>
      <c r="F57" s="32">
        <v>442</v>
      </c>
      <c r="G57" s="32">
        <v>40</v>
      </c>
      <c r="H57" s="32">
        <v>27</v>
      </c>
      <c r="I57" s="32">
        <v>197</v>
      </c>
      <c r="J57" s="32">
        <v>1228</v>
      </c>
      <c r="K57" s="32">
        <v>783</v>
      </c>
      <c r="L57" s="32">
        <v>57</v>
      </c>
      <c r="M57" s="32">
        <v>27</v>
      </c>
      <c r="N57" s="32">
        <v>204</v>
      </c>
      <c r="O57" s="32">
        <v>799</v>
      </c>
      <c r="P57" s="32">
        <v>482</v>
      </c>
      <c r="Q57" s="32">
        <v>56</v>
      </c>
      <c r="R57" s="32">
        <v>21</v>
      </c>
      <c r="S57" s="32">
        <v>98</v>
      </c>
      <c r="T57" s="32">
        <v>381</v>
      </c>
      <c r="U57" s="32">
        <v>168</v>
      </c>
      <c r="V57" s="32">
        <v>17</v>
      </c>
      <c r="W57" s="32">
        <v>19</v>
      </c>
      <c r="X57" s="32">
        <v>69</v>
      </c>
      <c r="Y57" s="32">
        <v>170</v>
      </c>
      <c r="Z57" s="32">
        <v>66</v>
      </c>
      <c r="AA57" s="32">
        <v>2</v>
      </c>
      <c r="AB57" s="32">
        <v>20</v>
      </c>
      <c r="AC57" s="32">
        <v>64</v>
      </c>
      <c r="AD57" s="32">
        <v>84</v>
      </c>
      <c r="AE57" s="32">
        <v>15</v>
      </c>
      <c r="AF57" s="32">
        <v>1</v>
      </c>
      <c r="AG57" s="32">
        <v>12</v>
      </c>
      <c r="AH57" s="32">
        <v>16</v>
      </c>
      <c r="AI57" s="32">
        <v>8</v>
      </c>
      <c r="AJ57" s="32">
        <v>1</v>
      </c>
      <c r="AK57" s="32">
        <v>12</v>
      </c>
      <c r="AL57" s="32">
        <v>8</v>
      </c>
      <c r="AM57" s="32">
        <v>1</v>
      </c>
      <c r="AN57" s="32"/>
      <c r="AO57" s="32">
        <v>16</v>
      </c>
      <c r="AP57" s="32"/>
      <c r="AQ57" s="32"/>
      <c r="AR57" s="32"/>
      <c r="AS57" s="32"/>
      <c r="AT57" s="32"/>
      <c r="AU57" s="32">
        <v>6919</v>
      </c>
    </row>
    <row r="58" spans="1:47" x14ac:dyDescent="0.2">
      <c r="A58" s="30" t="s">
        <v>70</v>
      </c>
      <c r="C58" s="32">
        <v>385</v>
      </c>
      <c r="D58" s="32">
        <v>2464</v>
      </c>
      <c r="E58" s="32">
        <v>10953</v>
      </c>
      <c r="F58" s="32">
        <v>5609</v>
      </c>
      <c r="G58" s="32">
        <v>447</v>
      </c>
      <c r="H58" s="32">
        <v>273</v>
      </c>
      <c r="I58" s="32">
        <v>1935</v>
      </c>
      <c r="J58" s="32">
        <v>13152</v>
      </c>
      <c r="K58" s="32">
        <v>9999</v>
      </c>
      <c r="L58" s="32">
        <v>935</v>
      </c>
      <c r="M58" s="32">
        <v>273</v>
      </c>
      <c r="N58" s="32">
        <v>1727</v>
      </c>
      <c r="O58" s="32">
        <v>8599</v>
      </c>
      <c r="P58" s="32">
        <v>5886</v>
      </c>
      <c r="Q58" s="32">
        <v>568</v>
      </c>
      <c r="R58" s="32">
        <v>233</v>
      </c>
      <c r="S58" s="32">
        <v>925</v>
      </c>
      <c r="T58" s="32">
        <v>3583</v>
      </c>
      <c r="U58" s="32">
        <v>1982</v>
      </c>
      <c r="V58" s="32">
        <v>187</v>
      </c>
      <c r="W58" s="32">
        <v>189</v>
      </c>
      <c r="X58" s="32">
        <v>553</v>
      </c>
      <c r="Y58" s="32">
        <v>1541</v>
      </c>
      <c r="Z58" s="32">
        <v>715</v>
      </c>
      <c r="AA58" s="32">
        <v>28</v>
      </c>
      <c r="AB58" s="32">
        <v>198</v>
      </c>
      <c r="AC58" s="32">
        <v>417</v>
      </c>
      <c r="AD58" s="32">
        <v>815</v>
      </c>
      <c r="AE58" s="32">
        <v>214</v>
      </c>
      <c r="AF58" s="32">
        <v>5</v>
      </c>
      <c r="AG58" s="32">
        <v>118</v>
      </c>
      <c r="AH58" s="32">
        <v>163</v>
      </c>
      <c r="AI58" s="32">
        <v>100</v>
      </c>
      <c r="AJ58" s="32">
        <v>12</v>
      </c>
      <c r="AK58" s="32">
        <v>82</v>
      </c>
      <c r="AL58" s="32">
        <v>36</v>
      </c>
      <c r="AM58" s="32">
        <v>13</v>
      </c>
      <c r="AN58" s="32">
        <v>2</v>
      </c>
      <c r="AO58" s="32">
        <v>130</v>
      </c>
      <c r="AP58" s="32">
        <v>14</v>
      </c>
      <c r="AQ58" s="32">
        <v>3</v>
      </c>
      <c r="AR58" s="32"/>
      <c r="AS58" s="32"/>
      <c r="AT58" s="32"/>
      <c r="AU58" s="32">
        <v>75463</v>
      </c>
    </row>
    <row r="59" spans="1:47" x14ac:dyDescent="0.2">
      <c r="A59" s="30" t="s">
        <v>71</v>
      </c>
      <c r="B59" s="30">
        <v>1</v>
      </c>
      <c r="C59" s="32">
        <v>28</v>
      </c>
      <c r="D59" s="32">
        <v>18</v>
      </c>
      <c r="E59" s="32">
        <v>21</v>
      </c>
      <c r="F59" s="32">
        <v>3</v>
      </c>
      <c r="G59" s="32"/>
      <c r="H59" s="32">
        <v>7</v>
      </c>
      <c r="I59" s="32">
        <v>9</v>
      </c>
      <c r="J59" s="32">
        <v>9</v>
      </c>
      <c r="K59" s="32">
        <v>1</v>
      </c>
      <c r="L59" s="32"/>
      <c r="M59" s="32">
        <v>12</v>
      </c>
      <c r="N59" s="32">
        <v>13</v>
      </c>
      <c r="O59" s="32">
        <v>10</v>
      </c>
      <c r="P59" s="32"/>
      <c r="Q59" s="32"/>
      <c r="R59" s="32">
        <v>6</v>
      </c>
      <c r="S59" s="32">
        <v>6</v>
      </c>
      <c r="T59" s="32">
        <v>10</v>
      </c>
      <c r="U59" s="32"/>
      <c r="V59" s="32"/>
      <c r="W59" s="32">
        <v>11</v>
      </c>
      <c r="X59" s="32">
        <v>6</v>
      </c>
      <c r="Y59" s="32">
        <v>2</v>
      </c>
      <c r="Z59" s="32"/>
      <c r="AA59" s="32"/>
      <c r="AB59" s="32">
        <v>5</v>
      </c>
      <c r="AC59" s="32">
        <v>2</v>
      </c>
      <c r="AD59" s="32">
        <v>1</v>
      </c>
      <c r="AE59" s="32"/>
      <c r="AF59" s="32"/>
      <c r="AG59" s="32">
        <v>1</v>
      </c>
      <c r="AH59" s="32"/>
      <c r="AI59" s="32"/>
      <c r="AJ59" s="32"/>
      <c r="AK59" s="32">
        <v>1</v>
      </c>
      <c r="AL59" s="32"/>
      <c r="AM59" s="32"/>
      <c r="AN59" s="32"/>
      <c r="AO59" s="32">
        <v>1</v>
      </c>
      <c r="AP59" s="32"/>
      <c r="AQ59" s="32"/>
      <c r="AR59" s="32"/>
      <c r="AS59" s="32"/>
      <c r="AT59" s="32"/>
      <c r="AU59" s="32">
        <v>183</v>
      </c>
    </row>
    <row r="60" spans="1:47" x14ac:dyDescent="0.2">
      <c r="B60" s="30">
        <v>2</v>
      </c>
      <c r="C60" s="32">
        <v>24</v>
      </c>
      <c r="D60" s="32">
        <v>16</v>
      </c>
      <c r="E60" s="32">
        <v>32</v>
      </c>
      <c r="F60" s="32"/>
      <c r="G60" s="32">
        <v>1</v>
      </c>
      <c r="H60" s="32">
        <v>11</v>
      </c>
      <c r="I60" s="32">
        <v>8</v>
      </c>
      <c r="J60" s="32">
        <v>11</v>
      </c>
      <c r="K60" s="32">
        <v>2</v>
      </c>
      <c r="L60" s="32">
        <v>1</v>
      </c>
      <c r="M60" s="32">
        <v>8</v>
      </c>
      <c r="N60" s="32">
        <v>5</v>
      </c>
      <c r="O60" s="32">
        <v>8</v>
      </c>
      <c r="P60" s="32">
        <v>3</v>
      </c>
      <c r="Q60" s="32"/>
      <c r="R60" s="32">
        <v>8</v>
      </c>
      <c r="S60" s="32">
        <v>5</v>
      </c>
      <c r="T60" s="32">
        <v>12</v>
      </c>
      <c r="U60" s="32"/>
      <c r="V60" s="32"/>
      <c r="W60" s="32">
        <v>8</v>
      </c>
      <c r="X60" s="32">
        <v>6</v>
      </c>
      <c r="Y60" s="32">
        <v>4</v>
      </c>
      <c r="Z60" s="32">
        <v>1</v>
      </c>
      <c r="AA60" s="32"/>
      <c r="AB60" s="32">
        <v>6</v>
      </c>
      <c r="AC60" s="32">
        <v>1</v>
      </c>
      <c r="AD60" s="32">
        <v>1</v>
      </c>
      <c r="AE60" s="32"/>
      <c r="AF60" s="32"/>
      <c r="AG60" s="32">
        <v>3</v>
      </c>
      <c r="AH60" s="32"/>
      <c r="AI60" s="32"/>
      <c r="AJ60" s="32"/>
      <c r="AK60" s="32"/>
      <c r="AL60" s="32"/>
      <c r="AM60" s="32"/>
      <c r="AN60" s="32"/>
      <c r="AO60" s="32"/>
      <c r="AP60" s="32"/>
      <c r="AQ60" s="32"/>
      <c r="AR60" s="32"/>
      <c r="AS60" s="32"/>
      <c r="AT60" s="32"/>
      <c r="AU60" s="32">
        <v>185</v>
      </c>
    </row>
    <row r="61" spans="1:47" x14ac:dyDescent="0.2">
      <c r="B61" s="30">
        <v>3</v>
      </c>
      <c r="C61" s="32">
        <v>41</v>
      </c>
      <c r="D61" s="32">
        <v>27</v>
      </c>
      <c r="E61" s="32">
        <v>27</v>
      </c>
      <c r="F61" s="32">
        <v>3</v>
      </c>
      <c r="G61" s="32"/>
      <c r="H61" s="32">
        <v>7</v>
      </c>
      <c r="I61" s="32">
        <v>6</v>
      </c>
      <c r="J61" s="32">
        <v>12</v>
      </c>
      <c r="K61" s="32">
        <v>2</v>
      </c>
      <c r="L61" s="32"/>
      <c r="M61" s="32">
        <v>6</v>
      </c>
      <c r="N61" s="32">
        <v>15</v>
      </c>
      <c r="O61" s="32">
        <v>19</v>
      </c>
      <c r="P61" s="32"/>
      <c r="Q61" s="32"/>
      <c r="R61" s="32">
        <v>9</v>
      </c>
      <c r="S61" s="32">
        <v>10</v>
      </c>
      <c r="T61" s="32">
        <v>14</v>
      </c>
      <c r="U61" s="32"/>
      <c r="V61" s="32"/>
      <c r="W61" s="32">
        <v>4</v>
      </c>
      <c r="X61" s="32">
        <v>11</v>
      </c>
      <c r="Y61" s="32">
        <v>7</v>
      </c>
      <c r="Z61" s="32"/>
      <c r="AA61" s="32"/>
      <c r="AB61" s="32">
        <v>2</v>
      </c>
      <c r="AC61" s="32">
        <v>2</v>
      </c>
      <c r="AD61" s="32">
        <v>3</v>
      </c>
      <c r="AE61" s="32"/>
      <c r="AF61" s="32"/>
      <c r="AG61" s="32">
        <v>3</v>
      </c>
      <c r="AH61" s="32"/>
      <c r="AI61" s="32"/>
      <c r="AJ61" s="32"/>
      <c r="AK61" s="32"/>
      <c r="AL61" s="32"/>
      <c r="AM61" s="32"/>
      <c r="AN61" s="32"/>
      <c r="AO61" s="32"/>
      <c r="AP61" s="32"/>
      <c r="AQ61" s="32"/>
      <c r="AR61" s="32"/>
      <c r="AS61" s="32"/>
      <c r="AT61" s="32"/>
      <c r="AU61" s="32">
        <v>230</v>
      </c>
    </row>
    <row r="62" spans="1:47" x14ac:dyDescent="0.2">
      <c r="B62" s="30">
        <v>4</v>
      </c>
      <c r="C62" s="32">
        <v>51</v>
      </c>
      <c r="D62" s="32">
        <v>30</v>
      </c>
      <c r="E62" s="32">
        <v>27</v>
      </c>
      <c r="F62" s="32">
        <v>3</v>
      </c>
      <c r="G62" s="32"/>
      <c r="H62" s="32">
        <v>12</v>
      </c>
      <c r="I62" s="32">
        <v>9</v>
      </c>
      <c r="J62" s="32">
        <v>20</v>
      </c>
      <c r="K62" s="32">
        <v>1</v>
      </c>
      <c r="L62" s="32"/>
      <c r="M62" s="32">
        <v>6</v>
      </c>
      <c r="N62" s="32">
        <v>11</v>
      </c>
      <c r="O62" s="32">
        <v>16</v>
      </c>
      <c r="P62" s="32"/>
      <c r="Q62" s="32"/>
      <c r="R62" s="32">
        <v>13</v>
      </c>
      <c r="S62" s="32">
        <v>11</v>
      </c>
      <c r="T62" s="32">
        <v>15</v>
      </c>
      <c r="U62" s="32"/>
      <c r="V62" s="32"/>
      <c r="W62" s="32">
        <v>10</v>
      </c>
      <c r="X62" s="32">
        <v>13</v>
      </c>
      <c r="Y62" s="32">
        <v>19</v>
      </c>
      <c r="Z62" s="32">
        <v>1</v>
      </c>
      <c r="AA62" s="32">
        <v>1</v>
      </c>
      <c r="AB62" s="32">
        <v>3</v>
      </c>
      <c r="AC62" s="32">
        <v>6</v>
      </c>
      <c r="AD62" s="32">
        <v>1</v>
      </c>
      <c r="AE62" s="32"/>
      <c r="AF62" s="32"/>
      <c r="AG62" s="32">
        <v>1</v>
      </c>
      <c r="AH62" s="32">
        <v>1</v>
      </c>
      <c r="AI62" s="32"/>
      <c r="AJ62" s="32"/>
      <c r="AK62" s="32">
        <v>2</v>
      </c>
      <c r="AL62" s="32"/>
      <c r="AM62" s="32"/>
      <c r="AN62" s="32"/>
      <c r="AO62" s="32"/>
      <c r="AP62" s="32"/>
      <c r="AQ62" s="32"/>
      <c r="AR62" s="32"/>
      <c r="AS62" s="32"/>
      <c r="AT62" s="32"/>
      <c r="AU62" s="32">
        <v>283</v>
      </c>
    </row>
    <row r="63" spans="1:47" x14ac:dyDescent="0.2">
      <c r="B63" s="30">
        <v>5</v>
      </c>
      <c r="C63" s="32">
        <v>44</v>
      </c>
      <c r="D63" s="32">
        <v>38</v>
      </c>
      <c r="E63" s="32">
        <v>28</v>
      </c>
      <c r="F63" s="32">
        <v>4</v>
      </c>
      <c r="G63" s="32"/>
      <c r="H63" s="32">
        <v>11</v>
      </c>
      <c r="I63" s="32">
        <v>16</v>
      </c>
      <c r="J63" s="32">
        <v>27</v>
      </c>
      <c r="K63" s="32">
        <v>4</v>
      </c>
      <c r="L63" s="32"/>
      <c r="M63" s="32">
        <v>11</v>
      </c>
      <c r="N63" s="32">
        <v>16</v>
      </c>
      <c r="O63" s="32">
        <v>18</v>
      </c>
      <c r="P63" s="32"/>
      <c r="Q63" s="32"/>
      <c r="R63" s="32">
        <v>9</v>
      </c>
      <c r="S63" s="32">
        <v>18</v>
      </c>
      <c r="T63" s="32">
        <v>15</v>
      </c>
      <c r="U63" s="32">
        <v>1</v>
      </c>
      <c r="V63" s="32"/>
      <c r="W63" s="32">
        <v>10</v>
      </c>
      <c r="X63" s="32">
        <v>13</v>
      </c>
      <c r="Y63" s="32">
        <v>15</v>
      </c>
      <c r="Z63" s="32"/>
      <c r="AA63" s="32"/>
      <c r="AB63" s="32">
        <v>9</v>
      </c>
      <c r="AC63" s="32">
        <v>8</v>
      </c>
      <c r="AD63" s="32">
        <v>4</v>
      </c>
      <c r="AE63" s="32"/>
      <c r="AF63" s="32"/>
      <c r="AG63" s="32">
        <v>2</v>
      </c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>
        <v>321</v>
      </c>
    </row>
    <row r="64" spans="1:47" x14ac:dyDescent="0.2">
      <c r="B64" s="30">
        <v>6</v>
      </c>
      <c r="C64" s="32">
        <v>51</v>
      </c>
      <c r="D64" s="32">
        <v>45</v>
      </c>
      <c r="E64" s="32">
        <v>27</v>
      </c>
      <c r="F64" s="32">
        <v>2</v>
      </c>
      <c r="G64" s="32"/>
      <c r="H64" s="32">
        <v>13</v>
      </c>
      <c r="I64" s="32">
        <v>26</v>
      </c>
      <c r="J64" s="32">
        <v>18</v>
      </c>
      <c r="K64" s="32">
        <v>1</v>
      </c>
      <c r="L64" s="32">
        <v>1</v>
      </c>
      <c r="M64" s="32">
        <v>8</v>
      </c>
      <c r="N64" s="32">
        <v>14</v>
      </c>
      <c r="O64" s="32">
        <v>15</v>
      </c>
      <c r="P64" s="32">
        <v>1</v>
      </c>
      <c r="Q64" s="32"/>
      <c r="R64" s="32">
        <v>13</v>
      </c>
      <c r="S64" s="32">
        <v>10</v>
      </c>
      <c r="T64" s="32">
        <v>9</v>
      </c>
      <c r="U64" s="32"/>
      <c r="V64" s="32"/>
      <c r="W64" s="32">
        <v>15</v>
      </c>
      <c r="X64" s="32">
        <v>9</v>
      </c>
      <c r="Y64" s="32">
        <v>6</v>
      </c>
      <c r="Z64" s="32"/>
      <c r="AA64" s="32"/>
      <c r="AB64" s="32">
        <v>11</v>
      </c>
      <c r="AC64" s="32">
        <v>7</v>
      </c>
      <c r="AD64" s="32">
        <v>3</v>
      </c>
      <c r="AE64" s="32"/>
      <c r="AF64" s="32"/>
      <c r="AG64" s="32"/>
      <c r="AH64" s="32">
        <v>2</v>
      </c>
      <c r="AI64" s="32"/>
      <c r="AJ64" s="32"/>
      <c r="AK64" s="32">
        <v>1</v>
      </c>
      <c r="AL64" s="32"/>
      <c r="AM64" s="32"/>
      <c r="AN64" s="32"/>
      <c r="AO64" s="32"/>
      <c r="AP64" s="32"/>
      <c r="AQ64" s="32"/>
      <c r="AR64" s="32"/>
      <c r="AS64" s="32"/>
      <c r="AT64" s="32"/>
      <c r="AU64" s="32">
        <v>308</v>
      </c>
    </row>
    <row r="65" spans="1:47" x14ac:dyDescent="0.2">
      <c r="B65" s="30">
        <v>7</v>
      </c>
      <c r="C65" s="32">
        <v>38</v>
      </c>
      <c r="D65" s="32">
        <v>36</v>
      </c>
      <c r="E65" s="32">
        <v>19</v>
      </c>
      <c r="F65" s="32">
        <v>3</v>
      </c>
      <c r="G65" s="32"/>
      <c r="H65" s="32">
        <v>18</v>
      </c>
      <c r="I65" s="32">
        <v>11</v>
      </c>
      <c r="J65" s="32">
        <v>16</v>
      </c>
      <c r="K65" s="32"/>
      <c r="L65" s="32"/>
      <c r="M65" s="32">
        <v>12</v>
      </c>
      <c r="N65" s="32">
        <v>11</v>
      </c>
      <c r="O65" s="32">
        <v>22</v>
      </c>
      <c r="P65" s="32">
        <v>1</v>
      </c>
      <c r="Q65" s="32"/>
      <c r="R65" s="32">
        <v>13</v>
      </c>
      <c r="S65" s="32">
        <v>9</v>
      </c>
      <c r="T65" s="32">
        <v>11</v>
      </c>
      <c r="U65" s="32">
        <v>2</v>
      </c>
      <c r="V65" s="32"/>
      <c r="W65" s="32">
        <v>15</v>
      </c>
      <c r="X65" s="32">
        <v>7</v>
      </c>
      <c r="Y65" s="32">
        <v>7</v>
      </c>
      <c r="Z65" s="32"/>
      <c r="AA65" s="32"/>
      <c r="AB65" s="32">
        <v>13</v>
      </c>
      <c r="AC65" s="32">
        <v>3</v>
      </c>
      <c r="AD65" s="32">
        <v>1</v>
      </c>
      <c r="AE65" s="32"/>
      <c r="AF65" s="32"/>
      <c r="AG65" s="32">
        <v>4</v>
      </c>
      <c r="AH65" s="32">
        <v>2</v>
      </c>
      <c r="AI65" s="32"/>
      <c r="AJ65" s="32"/>
      <c r="AK65" s="32"/>
      <c r="AL65" s="32"/>
      <c r="AM65" s="32"/>
      <c r="AN65" s="32"/>
      <c r="AO65" s="32"/>
      <c r="AP65" s="32"/>
      <c r="AQ65" s="32"/>
      <c r="AR65" s="32"/>
      <c r="AS65" s="32"/>
      <c r="AT65" s="32"/>
      <c r="AU65" s="32">
        <v>274</v>
      </c>
    </row>
    <row r="66" spans="1:47" x14ac:dyDescent="0.2">
      <c r="B66" s="30">
        <v>8</v>
      </c>
      <c r="C66" s="32">
        <v>62</v>
      </c>
      <c r="D66" s="32">
        <v>33</v>
      </c>
      <c r="E66" s="32">
        <v>24</v>
      </c>
      <c r="F66" s="32">
        <v>2</v>
      </c>
      <c r="G66" s="32"/>
      <c r="H66" s="32">
        <v>20</v>
      </c>
      <c r="I66" s="32">
        <v>16</v>
      </c>
      <c r="J66" s="32">
        <v>16</v>
      </c>
      <c r="K66" s="32"/>
      <c r="L66" s="32">
        <v>2</v>
      </c>
      <c r="M66" s="32">
        <v>8</v>
      </c>
      <c r="N66" s="32">
        <v>10</v>
      </c>
      <c r="O66" s="32">
        <v>10</v>
      </c>
      <c r="P66" s="32">
        <v>2</v>
      </c>
      <c r="Q66" s="32"/>
      <c r="R66" s="32">
        <v>7</v>
      </c>
      <c r="S66" s="32">
        <v>20</v>
      </c>
      <c r="T66" s="32">
        <v>7</v>
      </c>
      <c r="U66" s="32"/>
      <c r="V66" s="32"/>
      <c r="W66" s="32">
        <v>12</v>
      </c>
      <c r="X66" s="32">
        <v>14</v>
      </c>
      <c r="Y66" s="32">
        <v>7</v>
      </c>
      <c r="Z66" s="32"/>
      <c r="AA66" s="32"/>
      <c r="AB66" s="32">
        <v>9</v>
      </c>
      <c r="AC66" s="32">
        <v>5</v>
      </c>
      <c r="AD66" s="32">
        <v>3</v>
      </c>
      <c r="AE66" s="32"/>
      <c r="AF66" s="32">
        <v>1</v>
      </c>
      <c r="AG66" s="32">
        <v>1</v>
      </c>
      <c r="AH66" s="32"/>
      <c r="AI66" s="32"/>
      <c r="AJ66" s="32"/>
      <c r="AK66" s="32"/>
      <c r="AL66" s="32"/>
      <c r="AM66" s="32"/>
      <c r="AN66" s="32"/>
      <c r="AO66" s="32"/>
      <c r="AP66" s="32"/>
      <c r="AQ66" s="32"/>
      <c r="AR66" s="32"/>
      <c r="AS66" s="32"/>
      <c r="AT66" s="32"/>
      <c r="AU66" s="32">
        <v>291</v>
      </c>
    </row>
    <row r="67" spans="1:47" x14ac:dyDescent="0.2">
      <c r="B67" s="30">
        <v>9</v>
      </c>
      <c r="C67" s="32">
        <v>37</v>
      </c>
      <c r="D67" s="32">
        <v>27</v>
      </c>
      <c r="E67" s="32">
        <v>20</v>
      </c>
      <c r="F67" s="32">
        <v>3</v>
      </c>
      <c r="G67" s="32">
        <v>1</v>
      </c>
      <c r="H67" s="32">
        <v>17</v>
      </c>
      <c r="I67" s="32">
        <v>12</v>
      </c>
      <c r="J67" s="32">
        <v>16</v>
      </c>
      <c r="K67" s="32">
        <v>1</v>
      </c>
      <c r="L67" s="32"/>
      <c r="M67" s="32">
        <v>12</v>
      </c>
      <c r="N67" s="32">
        <v>12</v>
      </c>
      <c r="O67" s="32">
        <v>13</v>
      </c>
      <c r="P67" s="32">
        <v>2</v>
      </c>
      <c r="Q67" s="32"/>
      <c r="R67" s="32">
        <v>18</v>
      </c>
      <c r="S67" s="32">
        <v>10</v>
      </c>
      <c r="T67" s="32">
        <v>11</v>
      </c>
      <c r="U67" s="32"/>
      <c r="V67" s="32"/>
      <c r="W67" s="32">
        <v>15</v>
      </c>
      <c r="X67" s="32">
        <v>10</v>
      </c>
      <c r="Y67" s="32">
        <v>4</v>
      </c>
      <c r="Z67" s="32"/>
      <c r="AA67" s="32"/>
      <c r="AB67" s="32">
        <v>9</v>
      </c>
      <c r="AC67" s="32">
        <v>3</v>
      </c>
      <c r="AD67" s="32">
        <v>1</v>
      </c>
      <c r="AE67" s="32"/>
      <c r="AF67" s="32"/>
      <c r="AG67" s="32">
        <v>2</v>
      </c>
      <c r="AH67" s="32">
        <v>2</v>
      </c>
      <c r="AI67" s="32"/>
      <c r="AJ67" s="32"/>
      <c r="AK67" s="32"/>
      <c r="AL67" s="32"/>
      <c r="AM67" s="32"/>
      <c r="AN67" s="32"/>
      <c r="AO67" s="32">
        <v>1</v>
      </c>
      <c r="AP67" s="32"/>
      <c r="AQ67" s="32"/>
      <c r="AR67" s="32"/>
      <c r="AS67" s="32"/>
      <c r="AT67" s="32"/>
      <c r="AU67" s="32">
        <v>259</v>
      </c>
    </row>
    <row r="68" spans="1:47" x14ac:dyDescent="0.2">
      <c r="B68" s="30">
        <v>10</v>
      </c>
      <c r="C68" s="32">
        <v>47</v>
      </c>
      <c r="D68" s="32">
        <v>31</v>
      </c>
      <c r="E68" s="32">
        <v>17</v>
      </c>
      <c r="F68" s="32">
        <v>3</v>
      </c>
      <c r="G68" s="32"/>
      <c r="H68" s="32">
        <v>17</v>
      </c>
      <c r="I68" s="32">
        <v>10</v>
      </c>
      <c r="J68" s="32">
        <v>18</v>
      </c>
      <c r="K68" s="32">
        <v>3</v>
      </c>
      <c r="L68" s="32">
        <v>1</v>
      </c>
      <c r="M68" s="32">
        <v>15</v>
      </c>
      <c r="N68" s="32">
        <v>15</v>
      </c>
      <c r="O68" s="32">
        <v>15</v>
      </c>
      <c r="P68" s="32">
        <v>2</v>
      </c>
      <c r="Q68" s="32"/>
      <c r="R68" s="32">
        <v>7</v>
      </c>
      <c r="S68" s="32">
        <v>6</v>
      </c>
      <c r="T68" s="32">
        <v>12</v>
      </c>
      <c r="U68" s="32">
        <v>2</v>
      </c>
      <c r="V68" s="32"/>
      <c r="W68" s="32">
        <v>15</v>
      </c>
      <c r="X68" s="32">
        <v>19</v>
      </c>
      <c r="Y68" s="32">
        <v>8</v>
      </c>
      <c r="Z68" s="32"/>
      <c r="AA68" s="32"/>
      <c r="AB68" s="32">
        <v>13</v>
      </c>
      <c r="AC68" s="32">
        <v>3</v>
      </c>
      <c r="AD68" s="32">
        <v>2</v>
      </c>
      <c r="AE68" s="32"/>
      <c r="AF68" s="32"/>
      <c r="AG68" s="32">
        <v>3</v>
      </c>
      <c r="AH68" s="32">
        <v>1</v>
      </c>
      <c r="AI68" s="32"/>
      <c r="AJ68" s="32"/>
      <c r="AK68" s="32">
        <v>1</v>
      </c>
      <c r="AL68" s="32"/>
      <c r="AM68" s="32"/>
      <c r="AN68" s="32"/>
      <c r="AO68" s="32"/>
      <c r="AP68" s="32"/>
      <c r="AQ68" s="32"/>
      <c r="AR68" s="32"/>
      <c r="AS68" s="32"/>
      <c r="AT68" s="32"/>
      <c r="AU68" s="32">
        <v>286</v>
      </c>
    </row>
    <row r="69" spans="1:47" x14ac:dyDescent="0.2">
      <c r="B69" s="30">
        <v>11</v>
      </c>
      <c r="C69" s="32">
        <v>52</v>
      </c>
      <c r="D69" s="32">
        <v>34</v>
      </c>
      <c r="E69" s="32">
        <v>27</v>
      </c>
      <c r="F69" s="32">
        <v>4</v>
      </c>
      <c r="G69" s="32"/>
      <c r="H69" s="32">
        <v>23</v>
      </c>
      <c r="I69" s="32">
        <v>24</v>
      </c>
      <c r="J69" s="32">
        <v>24</v>
      </c>
      <c r="K69" s="32">
        <v>2</v>
      </c>
      <c r="L69" s="32"/>
      <c r="M69" s="32">
        <v>14</v>
      </c>
      <c r="N69" s="32">
        <v>11</v>
      </c>
      <c r="O69" s="32">
        <v>12</v>
      </c>
      <c r="P69" s="32">
        <v>6</v>
      </c>
      <c r="Q69" s="32"/>
      <c r="R69" s="32">
        <v>13</v>
      </c>
      <c r="S69" s="32">
        <v>12</v>
      </c>
      <c r="T69" s="32">
        <v>12</v>
      </c>
      <c r="U69" s="32">
        <v>2</v>
      </c>
      <c r="V69" s="32"/>
      <c r="W69" s="32">
        <v>18</v>
      </c>
      <c r="X69" s="32">
        <v>12</v>
      </c>
      <c r="Y69" s="32">
        <v>7</v>
      </c>
      <c r="Z69" s="32"/>
      <c r="AA69" s="32"/>
      <c r="AB69" s="32">
        <v>13</v>
      </c>
      <c r="AC69" s="32">
        <v>6</v>
      </c>
      <c r="AD69" s="32"/>
      <c r="AE69" s="32"/>
      <c r="AF69" s="32">
        <v>1</v>
      </c>
      <c r="AG69" s="32">
        <v>4</v>
      </c>
      <c r="AH69" s="32"/>
      <c r="AI69" s="32"/>
      <c r="AJ69" s="32"/>
      <c r="AK69" s="32">
        <v>1</v>
      </c>
      <c r="AL69" s="32"/>
      <c r="AM69" s="32"/>
      <c r="AN69" s="32"/>
      <c r="AO69" s="32">
        <v>4</v>
      </c>
      <c r="AP69" s="32"/>
      <c r="AQ69" s="32"/>
      <c r="AR69" s="32"/>
      <c r="AS69" s="32"/>
      <c r="AT69" s="32"/>
      <c r="AU69" s="32">
        <v>338</v>
      </c>
    </row>
    <row r="70" spans="1:47" x14ac:dyDescent="0.2">
      <c r="B70" s="30">
        <v>12</v>
      </c>
      <c r="C70" s="32">
        <v>30</v>
      </c>
      <c r="D70" s="32">
        <v>31</v>
      </c>
      <c r="E70" s="32">
        <v>17</v>
      </c>
      <c r="F70" s="32">
        <v>1</v>
      </c>
      <c r="G70" s="32"/>
      <c r="H70" s="32">
        <v>12</v>
      </c>
      <c r="I70" s="32">
        <v>4</v>
      </c>
      <c r="J70" s="32">
        <v>11</v>
      </c>
      <c r="K70" s="32"/>
      <c r="L70" s="32"/>
      <c r="M70" s="32">
        <v>7</v>
      </c>
      <c r="N70" s="32">
        <v>9</v>
      </c>
      <c r="O70" s="32">
        <v>9</v>
      </c>
      <c r="P70" s="32">
        <v>1</v>
      </c>
      <c r="Q70" s="32"/>
      <c r="R70" s="32">
        <v>8</v>
      </c>
      <c r="S70" s="32">
        <v>15</v>
      </c>
      <c r="T70" s="32">
        <v>9</v>
      </c>
      <c r="U70" s="32">
        <v>2</v>
      </c>
      <c r="V70" s="32"/>
      <c r="W70" s="32">
        <v>14</v>
      </c>
      <c r="X70" s="32">
        <v>7</v>
      </c>
      <c r="Y70" s="32">
        <v>7</v>
      </c>
      <c r="Z70" s="32">
        <v>1</v>
      </c>
      <c r="AA70" s="32"/>
      <c r="AB70" s="32">
        <v>8</v>
      </c>
      <c r="AC70" s="32">
        <v>4</v>
      </c>
      <c r="AD70" s="32">
        <v>4</v>
      </c>
      <c r="AE70" s="32"/>
      <c r="AF70" s="32"/>
      <c r="AG70" s="32">
        <v>6</v>
      </c>
      <c r="AH70" s="32">
        <v>2</v>
      </c>
      <c r="AI70" s="32"/>
      <c r="AJ70" s="32"/>
      <c r="AK70" s="32">
        <v>2</v>
      </c>
      <c r="AL70" s="32">
        <v>1</v>
      </c>
      <c r="AM70" s="32"/>
      <c r="AN70" s="32"/>
      <c r="AO70" s="32"/>
      <c r="AP70" s="32"/>
      <c r="AQ70" s="32"/>
      <c r="AR70" s="32"/>
      <c r="AS70" s="32"/>
      <c r="AT70" s="32"/>
      <c r="AU70" s="32">
        <v>222</v>
      </c>
    </row>
    <row r="71" spans="1:47" x14ac:dyDescent="0.2">
      <c r="A71" s="30" t="s">
        <v>72</v>
      </c>
      <c r="C71" s="32">
        <v>505</v>
      </c>
      <c r="D71" s="32">
        <v>366</v>
      </c>
      <c r="E71" s="32">
        <v>286</v>
      </c>
      <c r="F71" s="32">
        <v>31</v>
      </c>
      <c r="G71" s="32">
        <v>2</v>
      </c>
      <c r="H71" s="32">
        <v>168</v>
      </c>
      <c r="I71" s="32">
        <v>151</v>
      </c>
      <c r="J71" s="32">
        <v>198</v>
      </c>
      <c r="K71" s="32">
        <v>17</v>
      </c>
      <c r="L71" s="32">
        <v>5</v>
      </c>
      <c r="M71" s="32">
        <v>119</v>
      </c>
      <c r="N71" s="32">
        <v>142</v>
      </c>
      <c r="O71" s="32">
        <v>167</v>
      </c>
      <c r="P71" s="32">
        <v>18</v>
      </c>
      <c r="Q71" s="32"/>
      <c r="R71" s="32">
        <v>124</v>
      </c>
      <c r="S71" s="32">
        <v>132</v>
      </c>
      <c r="T71" s="32">
        <v>137</v>
      </c>
      <c r="U71" s="32">
        <v>9</v>
      </c>
      <c r="V71" s="32"/>
      <c r="W71" s="32">
        <v>147</v>
      </c>
      <c r="X71" s="32">
        <v>127</v>
      </c>
      <c r="Y71" s="32">
        <v>93</v>
      </c>
      <c r="Z71" s="32">
        <v>3</v>
      </c>
      <c r="AA71" s="32">
        <v>1</v>
      </c>
      <c r="AB71" s="32">
        <v>101</v>
      </c>
      <c r="AC71" s="32">
        <v>50</v>
      </c>
      <c r="AD71" s="32">
        <v>24</v>
      </c>
      <c r="AE71" s="32"/>
      <c r="AF71" s="32">
        <v>2</v>
      </c>
      <c r="AG71" s="32">
        <v>30</v>
      </c>
      <c r="AH71" s="32">
        <v>10</v>
      </c>
      <c r="AI71" s="32"/>
      <c r="AJ71" s="32"/>
      <c r="AK71" s="32">
        <v>8</v>
      </c>
      <c r="AL71" s="32">
        <v>1</v>
      </c>
      <c r="AM71" s="32"/>
      <c r="AN71" s="32"/>
      <c r="AO71" s="32">
        <v>6</v>
      </c>
      <c r="AP71" s="32"/>
      <c r="AQ71" s="32"/>
      <c r="AR71" s="32"/>
      <c r="AS71" s="32"/>
      <c r="AT71" s="32"/>
      <c r="AU71" s="32">
        <v>3180</v>
      </c>
    </row>
    <row r="72" spans="1:47" x14ac:dyDescent="0.2">
      <c r="A72" s="30" t="s">
        <v>73</v>
      </c>
      <c r="B72" s="30">
        <v>1</v>
      </c>
      <c r="C72" s="32">
        <v>13</v>
      </c>
      <c r="D72" s="32">
        <v>54</v>
      </c>
      <c r="E72" s="32">
        <v>157</v>
      </c>
      <c r="F72" s="32">
        <v>124</v>
      </c>
      <c r="G72" s="32">
        <v>38</v>
      </c>
      <c r="H72" s="32">
        <v>32</v>
      </c>
      <c r="I72" s="32">
        <v>90</v>
      </c>
      <c r="J72" s="32">
        <v>290</v>
      </c>
      <c r="K72" s="32">
        <v>252</v>
      </c>
      <c r="L72" s="32">
        <v>57</v>
      </c>
      <c r="M72" s="32">
        <v>116</v>
      </c>
      <c r="N72" s="32">
        <v>220</v>
      </c>
      <c r="O72" s="32">
        <v>542</v>
      </c>
      <c r="P72" s="32">
        <v>423</v>
      </c>
      <c r="Q72" s="32">
        <v>57</v>
      </c>
      <c r="R72" s="32">
        <v>305</v>
      </c>
      <c r="S72" s="32">
        <v>431</v>
      </c>
      <c r="T72" s="32">
        <v>1150</v>
      </c>
      <c r="U72" s="32">
        <v>707</v>
      </c>
      <c r="V72" s="32">
        <v>33</v>
      </c>
      <c r="W72" s="32">
        <v>526</v>
      </c>
      <c r="X72" s="32">
        <v>534</v>
      </c>
      <c r="Y72" s="32">
        <v>991</v>
      </c>
      <c r="Z72" s="32">
        <v>311</v>
      </c>
      <c r="AA72" s="32">
        <v>14</v>
      </c>
      <c r="AB72" s="32">
        <v>779</v>
      </c>
      <c r="AC72" s="32">
        <v>501</v>
      </c>
      <c r="AD72" s="32">
        <v>522</v>
      </c>
      <c r="AE72" s="32">
        <v>76</v>
      </c>
      <c r="AF72" s="32">
        <v>2</v>
      </c>
      <c r="AG72" s="32">
        <v>610</v>
      </c>
      <c r="AH72" s="32">
        <v>204</v>
      </c>
      <c r="AI72" s="32">
        <v>93</v>
      </c>
      <c r="AJ72" s="32">
        <v>9</v>
      </c>
      <c r="AK72" s="32">
        <v>558</v>
      </c>
      <c r="AL72" s="32">
        <v>71</v>
      </c>
      <c r="AM72" s="32">
        <v>21</v>
      </c>
      <c r="AN72" s="32">
        <v>1</v>
      </c>
      <c r="AO72" s="32">
        <v>584</v>
      </c>
      <c r="AP72" s="32">
        <v>35</v>
      </c>
      <c r="AQ72" s="32">
        <v>6</v>
      </c>
      <c r="AR72" s="32"/>
      <c r="AS72" s="32"/>
      <c r="AT72" s="32"/>
      <c r="AU72" s="32">
        <v>11539</v>
      </c>
    </row>
    <row r="73" spans="1:47" x14ac:dyDescent="0.2">
      <c r="B73" s="30">
        <v>2</v>
      </c>
      <c r="C73" s="32">
        <v>14</v>
      </c>
      <c r="D73" s="32">
        <v>36</v>
      </c>
      <c r="E73" s="32">
        <v>135</v>
      </c>
      <c r="F73" s="32">
        <v>114</v>
      </c>
      <c r="G73" s="32">
        <v>44</v>
      </c>
      <c r="H73" s="32">
        <v>37</v>
      </c>
      <c r="I73" s="32">
        <v>99</v>
      </c>
      <c r="J73" s="32">
        <v>275</v>
      </c>
      <c r="K73" s="32">
        <v>227</v>
      </c>
      <c r="L73" s="32">
        <v>58</v>
      </c>
      <c r="M73" s="32">
        <v>111</v>
      </c>
      <c r="N73" s="32">
        <v>185</v>
      </c>
      <c r="O73" s="32">
        <v>504</v>
      </c>
      <c r="P73" s="32">
        <v>385</v>
      </c>
      <c r="Q73" s="32">
        <v>49</v>
      </c>
      <c r="R73" s="32">
        <v>234</v>
      </c>
      <c r="S73" s="32">
        <v>308</v>
      </c>
      <c r="T73" s="32">
        <v>1033</v>
      </c>
      <c r="U73" s="32">
        <v>635</v>
      </c>
      <c r="V73" s="32">
        <v>27</v>
      </c>
      <c r="W73" s="32">
        <v>345</v>
      </c>
      <c r="X73" s="32">
        <v>434</v>
      </c>
      <c r="Y73" s="32">
        <v>842</v>
      </c>
      <c r="Z73" s="32">
        <v>288</v>
      </c>
      <c r="AA73" s="32">
        <v>9</v>
      </c>
      <c r="AB73" s="32">
        <v>555</v>
      </c>
      <c r="AC73" s="32">
        <v>409</v>
      </c>
      <c r="AD73" s="32">
        <v>404</v>
      </c>
      <c r="AE73" s="32">
        <v>69</v>
      </c>
      <c r="AF73" s="32">
        <v>1</v>
      </c>
      <c r="AG73" s="32">
        <v>454</v>
      </c>
      <c r="AH73" s="32">
        <v>153</v>
      </c>
      <c r="AI73" s="32">
        <v>74</v>
      </c>
      <c r="AJ73" s="32">
        <v>3</v>
      </c>
      <c r="AK73" s="32">
        <v>422</v>
      </c>
      <c r="AL73" s="32">
        <v>63</v>
      </c>
      <c r="AM73" s="32">
        <v>19</v>
      </c>
      <c r="AN73" s="32"/>
      <c r="AO73" s="32">
        <v>492</v>
      </c>
      <c r="AP73" s="32">
        <v>24</v>
      </c>
      <c r="AQ73" s="32">
        <v>5</v>
      </c>
      <c r="AR73" s="32"/>
      <c r="AS73" s="32">
        <v>1</v>
      </c>
      <c r="AT73" s="32"/>
      <c r="AU73" s="32">
        <v>9576</v>
      </c>
    </row>
    <row r="74" spans="1:47" x14ac:dyDescent="0.2">
      <c r="B74" s="30">
        <v>3</v>
      </c>
      <c r="C74" s="32">
        <v>4</v>
      </c>
      <c r="D74" s="32">
        <v>39</v>
      </c>
      <c r="E74" s="32">
        <v>155</v>
      </c>
      <c r="F74" s="32">
        <v>133</v>
      </c>
      <c r="G74" s="32">
        <v>55</v>
      </c>
      <c r="H74" s="32">
        <v>26</v>
      </c>
      <c r="I74" s="32">
        <v>68</v>
      </c>
      <c r="J74" s="32">
        <v>263</v>
      </c>
      <c r="K74" s="32">
        <v>242</v>
      </c>
      <c r="L74" s="32">
        <v>79</v>
      </c>
      <c r="M74" s="32">
        <v>77</v>
      </c>
      <c r="N74" s="32">
        <v>181</v>
      </c>
      <c r="O74" s="32">
        <v>579</v>
      </c>
      <c r="P74" s="32">
        <v>425</v>
      </c>
      <c r="Q74" s="32">
        <v>64</v>
      </c>
      <c r="R74" s="32">
        <v>211</v>
      </c>
      <c r="S74" s="32">
        <v>315</v>
      </c>
      <c r="T74" s="32">
        <v>966</v>
      </c>
      <c r="U74" s="32">
        <v>606</v>
      </c>
      <c r="V74" s="32">
        <v>37</v>
      </c>
      <c r="W74" s="32">
        <v>380</v>
      </c>
      <c r="X74" s="32">
        <v>439</v>
      </c>
      <c r="Y74" s="32">
        <v>917</v>
      </c>
      <c r="Z74" s="32">
        <v>323</v>
      </c>
      <c r="AA74" s="32">
        <v>13</v>
      </c>
      <c r="AB74" s="32">
        <v>528</v>
      </c>
      <c r="AC74" s="32">
        <v>426</v>
      </c>
      <c r="AD74" s="32">
        <v>504</v>
      </c>
      <c r="AE74" s="32">
        <v>64</v>
      </c>
      <c r="AF74" s="32">
        <v>3</v>
      </c>
      <c r="AG74" s="32">
        <v>493</v>
      </c>
      <c r="AH74" s="32">
        <v>157</v>
      </c>
      <c r="AI74" s="32">
        <v>90</v>
      </c>
      <c r="AJ74" s="32">
        <v>6</v>
      </c>
      <c r="AK74" s="32">
        <v>410</v>
      </c>
      <c r="AL74" s="32">
        <v>66</v>
      </c>
      <c r="AM74" s="32">
        <v>28</v>
      </c>
      <c r="AN74" s="32">
        <v>3</v>
      </c>
      <c r="AO74" s="32">
        <v>559</v>
      </c>
      <c r="AP74" s="32">
        <v>40</v>
      </c>
      <c r="AQ74" s="32">
        <v>9</v>
      </c>
      <c r="AR74" s="32"/>
      <c r="AS74" s="32"/>
      <c r="AT74" s="32"/>
      <c r="AU74" s="32">
        <v>9983</v>
      </c>
    </row>
    <row r="75" spans="1:47" x14ac:dyDescent="0.2">
      <c r="B75" s="30">
        <v>4</v>
      </c>
      <c r="C75" s="32">
        <v>9</v>
      </c>
      <c r="D75" s="32">
        <v>33</v>
      </c>
      <c r="E75" s="32">
        <v>131</v>
      </c>
      <c r="F75" s="32">
        <v>124</v>
      </c>
      <c r="G75" s="32">
        <v>39</v>
      </c>
      <c r="H75" s="32">
        <v>15</v>
      </c>
      <c r="I75" s="32">
        <v>78</v>
      </c>
      <c r="J75" s="32">
        <v>238</v>
      </c>
      <c r="K75" s="32">
        <v>160</v>
      </c>
      <c r="L75" s="32">
        <v>74</v>
      </c>
      <c r="M75" s="32">
        <v>96</v>
      </c>
      <c r="N75" s="32">
        <v>133</v>
      </c>
      <c r="O75" s="32">
        <v>412</v>
      </c>
      <c r="P75" s="32">
        <v>331</v>
      </c>
      <c r="Q75" s="32">
        <v>47</v>
      </c>
      <c r="R75" s="32">
        <v>168</v>
      </c>
      <c r="S75" s="32">
        <v>264</v>
      </c>
      <c r="T75" s="32">
        <v>863</v>
      </c>
      <c r="U75" s="32">
        <v>515</v>
      </c>
      <c r="V75" s="32">
        <v>28</v>
      </c>
      <c r="W75" s="32">
        <v>307</v>
      </c>
      <c r="X75" s="32">
        <v>391</v>
      </c>
      <c r="Y75" s="32">
        <v>800</v>
      </c>
      <c r="Z75" s="32">
        <v>266</v>
      </c>
      <c r="AA75" s="32">
        <v>10</v>
      </c>
      <c r="AB75" s="32">
        <v>446</v>
      </c>
      <c r="AC75" s="32">
        <v>363</v>
      </c>
      <c r="AD75" s="32">
        <v>440</v>
      </c>
      <c r="AE75" s="32">
        <v>74</v>
      </c>
      <c r="AF75" s="32"/>
      <c r="AG75" s="32">
        <v>367</v>
      </c>
      <c r="AH75" s="32">
        <v>131</v>
      </c>
      <c r="AI75" s="32">
        <v>103</v>
      </c>
      <c r="AJ75" s="32">
        <v>10</v>
      </c>
      <c r="AK75" s="32">
        <v>407</v>
      </c>
      <c r="AL75" s="32">
        <v>63</v>
      </c>
      <c r="AM75" s="32">
        <v>19</v>
      </c>
      <c r="AN75" s="32"/>
      <c r="AO75" s="32">
        <v>566</v>
      </c>
      <c r="AP75" s="32">
        <v>31</v>
      </c>
      <c r="AQ75" s="32">
        <v>8</v>
      </c>
      <c r="AR75" s="32"/>
      <c r="AS75" s="32"/>
      <c r="AT75" s="32"/>
      <c r="AU75" s="32">
        <v>8560</v>
      </c>
    </row>
    <row r="76" spans="1:47" x14ac:dyDescent="0.2">
      <c r="B76" s="30">
        <v>5</v>
      </c>
      <c r="C76" s="32">
        <v>6</v>
      </c>
      <c r="D76" s="32">
        <v>26</v>
      </c>
      <c r="E76" s="32">
        <v>124</v>
      </c>
      <c r="F76" s="32">
        <v>128</v>
      </c>
      <c r="G76" s="32">
        <v>52</v>
      </c>
      <c r="H76" s="32">
        <v>35</v>
      </c>
      <c r="I76" s="32">
        <v>61</v>
      </c>
      <c r="J76" s="32">
        <v>239</v>
      </c>
      <c r="K76" s="32">
        <v>199</v>
      </c>
      <c r="L76" s="32">
        <v>65</v>
      </c>
      <c r="M76" s="32">
        <v>94</v>
      </c>
      <c r="N76" s="32">
        <v>168</v>
      </c>
      <c r="O76" s="32">
        <v>443</v>
      </c>
      <c r="P76" s="32">
        <v>298</v>
      </c>
      <c r="Q76" s="32">
        <v>42</v>
      </c>
      <c r="R76" s="32">
        <v>212</v>
      </c>
      <c r="S76" s="32">
        <v>262</v>
      </c>
      <c r="T76" s="32">
        <v>862</v>
      </c>
      <c r="U76" s="32">
        <v>507</v>
      </c>
      <c r="V76" s="32">
        <v>16</v>
      </c>
      <c r="W76" s="32">
        <v>335</v>
      </c>
      <c r="X76" s="32">
        <v>358</v>
      </c>
      <c r="Y76" s="32">
        <v>824</v>
      </c>
      <c r="Z76" s="32">
        <v>266</v>
      </c>
      <c r="AA76" s="32">
        <v>8</v>
      </c>
      <c r="AB76" s="32">
        <v>477</v>
      </c>
      <c r="AC76" s="32">
        <v>312</v>
      </c>
      <c r="AD76" s="32">
        <v>443</v>
      </c>
      <c r="AE76" s="32">
        <v>72</v>
      </c>
      <c r="AF76" s="32">
        <v>2</v>
      </c>
      <c r="AG76" s="32">
        <v>417</v>
      </c>
      <c r="AH76" s="32">
        <v>132</v>
      </c>
      <c r="AI76" s="32">
        <v>76</v>
      </c>
      <c r="AJ76" s="32">
        <v>4</v>
      </c>
      <c r="AK76" s="32">
        <v>431</v>
      </c>
      <c r="AL76" s="32">
        <v>63</v>
      </c>
      <c r="AM76" s="32">
        <v>19</v>
      </c>
      <c r="AN76" s="32">
        <v>1</v>
      </c>
      <c r="AO76" s="32">
        <v>548</v>
      </c>
      <c r="AP76" s="32">
        <v>27</v>
      </c>
      <c r="AQ76" s="32">
        <v>5</v>
      </c>
      <c r="AR76" s="32"/>
      <c r="AS76" s="32"/>
      <c r="AT76" s="32"/>
      <c r="AU76" s="32">
        <v>8659</v>
      </c>
    </row>
    <row r="77" spans="1:47" x14ac:dyDescent="0.2">
      <c r="B77" s="30">
        <v>6</v>
      </c>
      <c r="C77" s="32">
        <v>8</v>
      </c>
      <c r="D77" s="32">
        <v>31</v>
      </c>
      <c r="E77" s="32">
        <v>106</v>
      </c>
      <c r="F77" s="32">
        <v>88</v>
      </c>
      <c r="G77" s="32">
        <v>32</v>
      </c>
      <c r="H77" s="32">
        <v>23</v>
      </c>
      <c r="I77" s="32">
        <v>45</v>
      </c>
      <c r="J77" s="32">
        <v>200</v>
      </c>
      <c r="K77" s="32">
        <v>165</v>
      </c>
      <c r="L77" s="32">
        <v>62</v>
      </c>
      <c r="M77" s="32">
        <v>67</v>
      </c>
      <c r="N77" s="32">
        <v>133</v>
      </c>
      <c r="O77" s="32">
        <v>385</v>
      </c>
      <c r="P77" s="32">
        <v>230</v>
      </c>
      <c r="Q77" s="32">
        <v>36</v>
      </c>
      <c r="R77" s="32">
        <v>211</v>
      </c>
      <c r="S77" s="32">
        <v>223</v>
      </c>
      <c r="T77" s="32">
        <v>802</v>
      </c>
      <c r="U77" s="32">
        <v>423</v>
      </c>
      <c r="V77" s="32">
        <v>23</v>
      </c>
      <c r="W77" s="32">
        <v>321</v>
      </c>
      <c r="X77" s="32">
        <v>362</v>
      </c>
      <c r="Y77" s="32">
        <v>776</v>
      </c>
      <c r="Z77" s="32">
        <v>193</v>
      </c>
      <c r="AA77" s="32">
        <v>3</v>
      </c>
      <c r="AB77" s="32">
        <v>510</v>
      </c>
      <c r="AC77" s="32">
        <v>339</v>
      </c>
      <c r="AD77" s="32">
        <v>377</v>
      </c>
      <c r="AE77" s="32">
        <v>45</v>
      </c>
      <c r="AF77" s="32">
        <v>1</v>
      </c>
      <c r="AG77" s="32">
        <v>469</v>
      </c>
      <c r="AH77" s="32">
        <v>116</v>
      </c>
      <c r="AI77" s="32">
        <v>77</v>
      </c>
      <c r="AJ77" s="32">
        <v>4</v>
      </c>
      <c r="AK77" s="32">
        <v>464</v>
      </c>
      <c r="AL77" s="32">
        <v>46</v>
      </c>
      <c r="AM77" s="32">
        <v>21</v>
      </c>
      <c r="AN77" s="32">
        <v>1</v>
      </c>
      <c r="AO77" s="32">
        <v>591</v>
      </c>
      <c r="AP77" s="32">
        <v>13</v>
      </c>
      <c r="AQ77" s="32">
        <v>8</v>
      </c>
      <c r="AR77" s="32"/>
      <c r="AS77" s="32"/>
      <c r="AT77" s="32"/>
      <c r="AU77" s="32">
        <v>8030</v>
      </c>
    </row>
    <row r="78" spans="1:47" x14ac:dyDescent="0.2">
      <c r="B78" s="30">
        <v>7</v>
      </c>
      <c r="C78" s="32">
        <v>12</v>
      </c>
      <c r="D78" s="32">
        <v>37</v>
      </c>
      <c r="E78" s="32">
        <v>122</v>
      </c>
      <c r="F78" s="32">
        <v>95</v>
      </c>
      <c r="G78" s="32">
        <v>20</v>
      </c>
      <c r="H78" s="32">
        <v>17</v>
      </c>
      <c r="I78" s="32">
        <v>64</v>
      </c>
      <c r="J78" s="32">
        <v>183</v>
      </c>
      <c r="K78" s="32">
        <v>173</v>
      </c>
      <c r="L78" s="32">
        <v>38</v>
      </c>
      <c r="M78" s="32">
        <v>106</v>
      </c>
      <c r="N78" s="32">
        <v>173</v>
      </c>
      <c r="O78" s="32">
        <v>442</v>
      </c>
      <c r="P78" s="32">
        <v>293</v>
      </c>
      <c r="Q78" s="32">
        <v>27</v>
      </c>
      <c r="R78" s="32">
        <v>268</v>
      </c>
      <c r="S78" s="32">
        <v>320</v>
      </c>
      <c r="T78" s="32">
        <v>874</v>
      </c>
      <c r="U78" s="32">
        <v>435</v>
      </c>
      <c r="V78" s="32">
        <v>15</v>
      </c>
      <c r="W78" s="32">
        <v>462</v>
      </c>
      <c r="X78" s="32">
        <v>460</v>
      </c>
      <c r="Y78" s="32">
        <v>865</v>
      </c>
      <c r="Z78" s="32">
        <v>201</v>
      </c>
      <c r="AA78" s="32">
        <v>3</v>
      </c>
      <c r="AB78" s="32">
        <v>689</v>
      </c>
      <c r="AC78" s="32">
        <v>422</v>
      </c>
      <c r="AD78" s="32">
        <v>424</v>
      </c>
      <c r="AE78" s="32">
        <v>50</v>
      </c>
      <c r="AF78" s="32"/>
      <c r="AG78" s="32">
        <v>669</v>
      </c>
      <c r="AH78" s="32">
        <v>149</v>
      </c>
      <c r="AI78" s="32">
        <v>71</v>
      </c>
      <c r="AJ78" s="32">
        <v>4</v>
      </c>
      <c r="AK78" s="32">
        <v>616</v>
      </c>
      <c r="AL78" s="32">
        <v>84</v>
      </c>
      <c r="AM78" s="32">
        <v>17</v>
      </c>
      <c r="AN78" s="32">
        <v>2</v>
      </c>
      <c r="AO78" s="32">
        <v>808</v>
      </c>
      <c r="AP78" s="32">
        <v>24</v>
      </c>
      <c r="AQ78" s="32">
        <v>7</v>
      </c>
      <c r="AR78" s="32"/>
      <c r="AS78" s="32"/>
      <c r="AT78" s="32"/>
      <c r="AU78" s="32">
        <v>9741</v>
      </c>
    </row>
    <row r="79" spans="1:47" x14ac:dyDescent="0.2">
      <c r="B79" s="30">
        <v>8</v>
      </c>
      <c r="C79" s="32">
        <v>14</v>
      </c>
      <c r="D79" s="32">
        <v>35</v>
      </c>
      <c r="E79" s="32">
        <v>127</v>
      </c>
      <c r="F79" s="32">
        <v>100</v>
      </c>
      <c r="G79" s="32">
        <v>36</v>
      </c>
      <c r="H79" s="32">
        <v>57</v>
      </c>
      <c r="I79" s="32">
        <v>83</v>
      </c>
      <c r="J79" s="32">
        <v>212</v>
      </c>
      <c r="K79" s="32">
        <v>153</v>
      </c>
      <c r="L79" s="32">
        <v>42</v>
      </c>
      <c r="M79" s="32">
        <v>192</v>
      </c>
      <c r="N79" s="32">
        <v>232</v>
      </c>
      <c r="O79" s="32">
        <v>457</v>
      </c>
      <c r="P79" s="32">
        <v>268</v>
      </c>
      <c r="Q79" s="32">
        <v>33</v>
      </c>
      <c r="R79" s="32">
        <v>490</v>
      </c>
      <c r="S79" s="32">
        <v>403</v>
      </c>
      <c r="T79" s="32">
        <v>926</v>
      </c>
      <c r="U79" s="32">
        <v>355</v>
      </c>
      <c r="V79" s="32">
        <v>16</v>
      </c>
      <c r="W79" s="32">
        <v>870</v>
      </c>
      <c r="X79" s="32">
        <v>547</v>
      </c>
      <c r="Y79" s="32">
        <v>821</v>
      </c>
      <c r="Z79" s="32">
        <v>201</v>
      </c>
      <c r="AA79" s="32">
        <v>7</v>
      </c>
      <c r="AB79" s="32">
        <v>1215</v>
      </c>
      <c r="AC79" s="32">
        <v>535</v>
      </c>
      <c r="AD79" s="32">
        <v>490</v>
      </c>
      <c r="AE79" s="32">
        <v>50</v>
      </c>
      <c r="AF79" s="32">
        <v>1</v>
      </c>
      <c r="AG79" s="32">
        <v>998</v>
      </c>
      <c r="AH79" s="32">
        <v>208</v>
      </c>
      <c r="AI79" s="32">
        <v>104</v>
      </c>
      <c r="AJ79" s="32">
        <v>8</v>
      </c>
      <c r="AK79" s="32">
        <v>894</v>
      </c>
      <c r="AL79" s="32">
        <v>84</v>
      </c>
      <c r="AM79" s="32">
        <v>22</v>
      </c>
      <c r="AN79" s="32"/>
      <c r="AO79" s="32">
        <v>1146</v>
      </c>
      <c r="AP79" s="32">
        <v>22</v>
      </c>
      <c r="AQ79" s="32">
        <v>5</v>
      </c>
      <c r="AR79" s="32"/>
      <c r="AS79" s="32"/>
      <c r="AT79" s="32"/>
      <c r="AU79" s="32">
        <v>12459</v>
      </c>
    </row>
    <row r="80" spans="1:47" x14ac:dyDescent="0.2">
      <c r="B80" s="30">
        <v>9</v>
      </c>
      <c r="C80" s="32">
        <v>22</v>
      </c>
      <c r="D80" s="32">
        <v>28</v>
      </c>
      <c r="E80" s="32">
        <v>98</v>
      </c>
      <c r="F80" s="32">
        <v>76</v>
      </c>
      <c r="G80" s="32">
        <v>14</v>
      </c>
      <c r="H80" s="32">
        <v>48</v>
      </c>
      <c r="I80" s="32">
        <v>97</v>
      </c>
      <c r="J80" s="32">
        <v>205</v>
      </c>
      <c r="K80" s="32">
        <v>132</v>
      </c>
      <c r="L80" s="32">
        <v>33</v>
      </c>
      <c r="M80" s="32">
        <v>172</v>
      </c>
      <c r="N80" s="32">
        <v>190</v>
      </c>
      <c r="O80" s="32">
        <v>369</v>
      </c>
      <c r="P80" s="32">
        <v>209</v>
      </c>
      <c r="Q80" s="32">
        <v>29</v>
      </c>
      <c r="R80" s="32">
        <v>467</v>
      </c>
      <c r="S80" s="32">
        <v>333</v>
      </c>
      <c r="T80" s="32">
        <v>761</v>
      </c>
      <c r="U80" s="32">
        <v>335</v>
      </c>
      <c r="V80" s="32">
        <v>25</v>
      </c>
      <c r="W80" s="32">
        <v>751</v>
      </c>
      <c r="X80" s="32">
        <v>467</v>
      </c>
      <c r="Y80" s="32">
        <v>646</v>
      </c>
      <c r="Z80" s="32">
        <v>171</v>
      </c>
      <c r="AA80" s="32">
        <v>3</v>
      </c>
      <c r="AB80" s="32">
        <v>1050</v>
      </c>
      <c r="AC80" s="32">
        <v>428</v>
      </c>
      <c r="AD80" s="32">
        <v>377</v>
      </c>
      <c r="AE80" s="32">
        <v>53</v>
      </c>
      <c r="AF80" s="32"/>
      <c r="AG80" s="32">
        <v>887</v>
      </c>
      <c r="AH80" s="32">
        <v>168</v>
      </c>
      <c r="AI80" s="32">
        <v>66</v>
      </c>
      <c r="AJ80" s="32">
        <v>3</v>
      </c>
      <c r="AK80" s="32">
        <v>805</v>
      </c>
      <c r="AL80" s="32">
        <v>62</v>
      </c>
      <c r="AM80" s="32">
        <v>14</v>
      </c>
      <c r="AN80" s="32">
        <v>1</v>
      </c>
      <c r="AO80" s="32">
        <v>916</v>
      </c>
      <c r="AP80" s="32">
        <v>28</v>
      </c>
      <c r="AQ80" s="32">
        <v>7</v>
      </c>
      <c r="AR80" s="32"/>
      <c r="AS80" s="32"/>
      <c r="AT80" s="32"/>
      <c r="AU80" s="32">
        <v>10546</v>
      </c>
    </row>
    <row r="81" spans="1:47" x14ac:dyDescent="0.2">
      <c r="B81" s="30">
        <v>10</v>
      </c>
      <c r="C81" s="32">
        <v>23</v>
      </c>
      <c r="D81" s="32">
        <v>44</v>
      </c>
      <c r="E81" s="32">
        <v>107</v>
      </c>
      <c r="F81" s="32">
        <v>87</v>
      </c>
      <c r="G81" s="32">
        <v>23</v>
      </c>
      <c r="H81" s="32">
        <v>84</v>
      </c>
      <c r="I81" s="32">
        <v>119</v>
      </c>
      <c r="J81" s="32">
        <v>252</v>
      </c>
      <c r="K81" s="32">
        <v>163</v>
      </c>
      <c r="L81" s="32">
        <v>62</v>
      </c>
      <c r="M81" s="32">
        <v>263</v>
      </c>
      <c r="N81" s="32">
        <v>257</v>
      </c>
      <c r="O81" s="32">
        <v>463</v>
      </c>
      <c r="P81" s="32">
        <v>263</v>
      </c>
      <c r="Q81" s="32">
        <v>37</v>
      </c>
      <c r="R81" s="32">
        <v>666</v>
      </c>
      <c r="S81" s="32">
        <v>554</v>
      </c>
      <c r="T81" s="32">
        <v>1037</v>
      </c>
      <c r="U81" s="32">
        <v>471</v>
      </c>
      <c r="V81" s="32">
        <v>27</v>
      </c>
      <c r="W81" s="32">
        <v>1077</v>
      </c>
      <c r="X81" s="32">
        <v>647</v>
      </c>
      <c r="Y81" s="32">
        <v>863</v>
      </c>
      <c r="Z81" s="32">
        <v>215</v>
      </c>
      <c r="AA81" s="32">
        <v>9</v>
      </c>
      <c r="AB81" s="32">
        <v>1275</v>
      </c>
      <c r="AC81" s="32">
        <v>471</v>
      </c>
      <c r="AD81" s="32">
        <v>447</v>
      </c>
      <c r="AE81" s="32">
        <v>46</v>
      </c>
      <c r="AF81" s="32">
        <v>1</v>
      </c>
      <c r="AG81" s="32">
        <v>1013</v>
      </c>
      <c r="AH81" s="32">
        <v>168</v>
      </c>
      <c r="AI81" s="32">
        <v>68</v>
      </c>
      <c r="AJ81" s="32">
        <v>4</v>
      </c>
      <c r="AK81" s="32">
        <v>828</v>
      </c>
      <c r="AL81" s="32">
        <v>64</v>
      </c>
      <c r="AM81" s="32">
        <v>15</v>
      </c>
      <c r="AN81" s="32"/>
      <c r="AO81" s="32">
        <v>819</v>
      </c>
      <c r="AP81" s="32">
        <v>21</v>
      </c>
      <c r="AQ81" s="32">
        <v>5</v>
      </c>
      <c r="AR81" s="32">
        <v>1</v>
      </c>
      <c r="AS81" s="32"/>
      <c r="AT81" s="32"/>
      <c r="AU81" s="32">
        <v>13059</v>
      </c>
    </row>
    <row r="82" spans="1:47" x14ac:dyDescent="0.2">
      <c r="B82" s="30">
        <v>11</v>
      </c>
      <c r="C82" s="32">
        <v>29</v>
      </c>
      <c r="D82" s="32">
        <v>66</v>
      </c>
      <c r="E82" s="32">
        <v>146</v>
      </c>
      <c r="F82" s="32">
        <v>114</v>
      </c>
      <c r="G82" s="32">
        <v>37</v>
      </c>
      <c r="H82" s="32">
        <v>114</v>
      </c>
      <c r="I82" s="32">
        <v>153</v>
      </c>
      <c r="J82" s="32">
        <v>319</v>
      </c>
      <c r="K82" s="32">
        <v>237</v>
      </c>
      <c r="L82" s="32">
        <v>79</v>
      </c>
      <c r="M82" s="32">
        <v>271</v>
      </c>
      <c r="N82" s="32">
        <v>309</v>
      </c>
      <c r="O82" s="32">
        <v>555</v>
      </c>
      <c r="P82" s="32">
        <v>323</v>
      </c>
      <c r="Q82" s="32">
        <v>38</v>
      </c>
      <c r="R82" s="32">
        <v>659</v>
      </c>
      <c r="S82" s="32">
        <v>527</v>
      </c>
      <c r="T82" s="32">
        <v>1109</v>
      </c>
      <c r="U82" s="32">
        <v>432</v>
      </c>
      <c r="V82" s="32">
        <v>26</v>
      </c>
      <c r="W82" s="32">
        <v>1018</v>
      </c>
      <c r="X82" s="32">
        <v>737</v>
      </c>
      <c r="Y82" s="32">
        <v>952</v>
      </c>
      <c r="Z82" s="32">
        <v>288</v>
      </c>
      <c r="AA82" s="32">
        <v>8</v>
      </c>
      <c r="AB82" s="32">
        <v>1364</v>
      </c>
      <c r="AC82" s="32">
        <v>663</v>
      </c>
      <c r="AD82" s="32">
        <v>535</v>
      </c>
      <c r="AE82" s="32">
        <v>73</v>
      </c>
      <c r="AF82" s="32">
        <v>3</v>
      </c>
      <c r="AG82" s="32">
        <v>1056</v>
      </c>
      <c r="AH82" s="32">
        <v>222</v>
      </c>
      <c r="AI82" s="32">
        <v>98</v>
      </c>
      <c r="AJ82" s="32">
        <v>4</v>
      </c>
      <c r="AK82" s="32">
        <v>918</v>
      </c>
      <c r="AL82" s="32">
        <v>88</v>
      </c>
      <c r="AM82" s="32">
        <v>18</v>
      </c>
      <c r="AN82" s="32">
        <v>1</v>
      </c>
      <c r="AO82" s="32">
        <v>1027</v>
      </c>
      <c r="AP82" s="32">
        <v>30</v>
      </c>
      <c r="AQ82" s="32">
        <v>4</v>
      </c>
      <c r="AR82" s="32"/>
      <c r="AS82" s="32"/>
      <c r="AT82" s="32"/>
      <c r="AU82" s="32">
        <v>14650</v>
      </c>
    </row>
    <row r="83" spans="1:47" x14ac:dyDescent="0.2">
      <c r="B83" s="30">
        <v>12</v>
      </c>
      <c r="C83" s="32">
        <v>20</v>
      </c>
      <c r="D83" s="32">
        <v>44</v>
      </c>
      <c r="E83" s="32">
        <v>108</v>
      </c>
      <c r="F83" s="32">
        <v>82</v>
      </c>
      <c r="G83" s="32">
        <v>42</v>
      </c>
      <c r="H83" s="32">
        <v>63</v>
      </c>
      <c r="I83" s="32">
        <v>117</v>
      </c>
      <c r="J83" s="32">
        <v>248</v>
      </c>
      <c r="K83" s="32">
        <v>188</v>
      </c>
      <c r="L83" s="32">
        <v>35</v>
      </c>
      <c r="M83" s="32">
        <v>176</v>
      </c>
      <c r="N83" s="32">
        <v>227</v>
      </c>
      <c r="O83" s="32">
        <v>403</v>
      </c>
      <c r="P83" s="32">
        <v>278</v>
      </c>
      <c r="Q83" s="32">
        <v>30</v>
      </c>
      <c r="R83" s="32">
        <v>387</v>
      </c>
      <c r="S83" s="32">
        <v>399</v>
      </c>
      <c r="T83" s="32">
        <v>827</v>
      </c>
      <c r="U83" s="32">
        <v>370</v>
      </c>
      <c r="V83" s="32">
        <v>16</v>
      </c>
      <c r="W83" s="32">
        <v>619</v>
      </c>
      <c r="X83" s="32">
        <v>506</v>
      </c>
      <c r="Y83" s="32">
        <v>732</v>
      </c>
      <c r="Z83" s="32">
        <v>238</v>
      </c>
      <c r="AA83" s="32">
        <v>6</v>
      </c>
      <c r="AB83" s="32">
        <v>834</v>
      </c>
      <c r="AC83" s="32">
        <v>474</v>
      </c>
      <c r="AD83" s="32">
        <v>456</v>
      </c>
      <c r="AE83" s="32">
        <v>57</v>
      </c>
      <c r="AF83" s="32">
        <v>1</v>
      </c>
      <c r="AG83" s="32">
        <v>729</v>
      </c>
      <c r="AH83" s="32">
        <v>161</v>
      </c>
      <c r="AI83" s="32">
        <v>87</v>
      </c>
      <c r="AJ83" s="32"/>
      <c r="AK83" s="32">
        <v>595</v>
      </c>
      <c r="AL83" s="32">
        <v>76</v>
      </c>
      <c r="AM83" s="32">
        <v>28</v>
      </c>
      <c r="AN83" s="32">
        <v>1</v>
      </c>
      <c r="AO83" s="32">
        <v>636</v>
      </c>
      <c r="AP83" s="32">
        <v>29</v>
      </c>
      <c r="AQ83" s="32">
        <v>5</v>
      </c>
      <c r="AR83" s="32"/>
      <c r="AS83" s="32"/>
      <c r="AT83" s="32"/>
      <c r="AU83" s="32">
        <v>10330</v>
      </c>
    </row>
    <row r="84" spans="1:47" x14ac:dyDescent="0.2">
      <c r="A84" s="30" t="s">
        <v>74</v>
      </c>
      <c r="C84" s="32">
        <v>174</v>
      </c>
      <c r="D84" s="32">
        <v>473</v>
      </c>
      <c r="E84" s="32">
        <v>1516</v>
      </c>
      <c r="F84" s="32">
        <v>1265</v>
      </c>
      <c r="G84" s="32">
        <v>432</v>
      </c>
      <c r="H84" s="32">
        <v>551</v>
      </c>
      <c r="I84" s="32">
        <v>1074</v>
      </c>
      <c r="J84" s="32">
        <v>2924</v>
      </c>
      <c r="K84" s="32">
        <v>2291</v>
      </c>
      <c r="L84" s="32">
        <v>684</v>
      </c>
      <c r="M84" s="32">
        <v>1741</v>
      </c>
      <c r="N84" s="32">
        <v>2408</v>
      </c>
      <c r="O84" s="32">
        <v>5554</v>
      </c>
      <c r="P84" s="32">
        <v>3726</v>
      </c>
      <c r="Q84" s="32">
        <v>489</v>
      </c>
      <c r="R84" s="32">
        <v>4278</v>
      </c>
      <c r="S84" s="32">
        <v>4339</v>
      </c>
      <c r="T84" s="32">
        <v>11210</v>
      </c>
      <c r="U84" s="32">
        <v>5791</v>
      </c>
      <c r="V84" s="32">
        <v>289</v>
      </c>
      <c r="W84" s="32">
        <v>7011</v>
      </c>
      <c r="X84" s="32">
        <v>5882</v>
      </c>
      <c r="Y84" s="32">
        <v>10029</v>
      </c>
      <c r="Z84" s="32">
        <v>2961</v>
      </c>
      <c r="AA84" s="32">
        <v>93</v>
      </c>
      <c r="AB84" s="32">
        <v>9722</v>
      </c>
      <c r="AC84" s="32">
        <v>5343</v>
      </c>
      <c r="AD84" s="32">
        <v>5419</v>
      </c>
      <c r="AE84" s="32">
        <v>729</v>
      </c>
      <c r="AF84" s="32">
        <v>15</v>
      </c>
      <c r="AG84" s="32">
        <v>8162</v>
      </c>
      <c r="AH84" s="32">
        <v>1969</v>
      </c>
      <c r="AI84" s="32">
        <v>1007</v>
      </c>
      <c r="AJ84" s="32">
        <v>59</v>
      </c>
      <c r="AK84" s="32">
        <v>7348</v>
      </c>
      <c r="AL84" s="32">
        <v>830</v>
      </c>
      <c r="AM84" s="32">
        <v>241</v>
      </c>
      <c r="AN84" s="32">
        <v>11</v>
      </c>
      <c r="AO84" s="32">
        <v>8692</v>
      </c>
      <c r="AP84" s="32">
        <v>324</v>
      </c>
      <c r="AQ84" s="32">
        <v>74</v>
      </c>
      <c r="AR84" s="32">
        <v>1</v>
      </c>
      <c r="AS84" s="32">
        <v>1</v>
      </c>
      <c r="AT84" s="32"/>
      <c r="AU84" s="32">
        <v>127132</v>
      </c>
    </row>
    <row r="85" spans="1:47" x14ac:dyDescent="0.2">
      <c r="A85" s="30" t="s">
        <v>75</v>
      </c>
      <c r="B85" s="30">
        <v>1</v>
      </c>
      <c r="C85" s="32">
        <v>1</v>
      </c>
      <c r="D85" s="32">
        <v>6</v>
      </c>
      <c r="E85" s="32">
        <v>11</v>
      </c>
      <c r="F85" s="32">
        <v>13</v>
      </c>
      <c r="G85" s="32">
        <v>1</v>
      </c>
      <c r="H85" s="32">
        <v>2</v>
      </c>
      <c r="I85" s="32">
        <v>12</v>
      </c>
      <c r="J85" s="32">
        <v>30</v>
      </c>
      <c r="K85" s="32">
        <v>16</v>
      </c>
      <c r="L85" s="32">
        <v>6</v>
      </c>
      <c r="M85" s="32">
        <v>7</v>
      </c>
      <c r="N85" s="32">
        <v>28</v>
      </c>
      <c r="O85" s="32">
        <v>62</v>
      </c>
      <c r="P85" s="32">
        <v>38</v>
      </c>
      <c r="Q85" s="32">
        <v>5</v>
      </c>
      <c r="R85" s="32">
        <v>16</v>
      </c>
      <c r="S85" s="32">
        <v>51</v>
      </c>
      <c r="T85" s="32">
        <v>96</v>
      </c>
      <c r="U85" s="32">
        <v>65</v>
      </c>
      <c r="V85" s="32">
        <v>9</v>
      </c>
      <c r="W85" s="32">
        <v>28</v>
      </c>
      <c r="X85" s="32">
        <v>66</v>
      </c>
      <c r="Y85" s="32">
        <v>101</v>
      </c>
      <c r="Z85" s="32">
        <v>45</v>
      </c>
      <c r="AA85" s="32">
        <v>3</v>
      </c>
      <c r="AB85" s="32">
        <v>51</v>
      </c>
      <c r="AC85" s="32">
        <v>92</v>
      </c>
      <c r="AD85" s="32">
        <v>76</v>
      </c>
      <c r="AE85" s="32">
        <v>11</v>
      </c>
      <c r="AF85" s="32"/>
      <c r="AG85" s="32">
        <v>32</v>
      </c>
      <c r="AH85" s="32">
        <v>26</v>
      </c>
      <c r="AI85" s="32">
        <v>10</v>
      </c>
      <c r="AJ85" s="32"/>
      <c r="AK85" s="32">
        <v>31</v>
      </c>
      <c r="AL85" s="32">
        <v>12</v>
      </c>
      <c r="AM85" s="32">
        <v>5</v>
      </c>
      <c r="AN85" s="32"/>
      <c r="AO85" s="32">
        <v>34</v>
      </c>
      <c r="AP85" s="32">
        <v>3</v>
      </c>
      <c r="AQ85" s="32"/>
      <c r="AR85" s="32"/>
      <c r="AS85" s="32"/>
      <c r="AT85" s="32"/>
      <c r="AU85" s="32">
        <v>1101</v>
      </c>
    </row>
    <row r="86" spans="1:47" x14ac:dyDescent="0.2">
      <c r="B86" s="30">
        <v>2</v>
      </c>
      <c r="C86" s="32"/>
      <c r="D86" s="32">
        <v>3</v>
      </c>
      <c r="E86" s="32">
        <v>24</v>
      </c>
      <c r="F86" s="32">
        <v>10</v>
      </c>
      <c r="G86" s="32">
        <v>2</v>
      </c>
      <c r="H86" s="32">
        <v>1</v>
      </c>
      <c r="I86" s="32">
        <v>7</v>
      </c>
      <c r="J86" s="32">
        <v>29</v>
      </c>
      <c r="K86" s="32">
        <v>30</v>
      </c>
      <c r="L86" s="32">
        <v>5</v>
      </c>
      <c r="M86" s="32">
        <v>4</v>
      </c>
      <c r="N86" s="32">
        <v>19</v>
      </c>
      <c r="O86" s="32">
        <v>61</v>
      </c>
      <c r="P86" s="32">
        <v>35</v>
      </c>
      <c r="Q86" s="32">
        <v>5</v>
      </c>
      <c r="R86" s="32">
        <v>9</v>
      </c>
      <c r="S86" s="32">
        <v>23</v>
      </c>
      <c r="T86" s="32">
        <v>91</v>
      </c>
      <c r="U86" s="32">
        <v>48</v>
      </c>
      <c r="V86" s="32">
        <v>2</v>
      </c>
      <c r="W86" s="32">
        <v>17</v>
      </c>
      <c r="X86" s="32">
        <v>49</v>
      </c>
      <c r="Y86" s="32">
        <v>109</v>
      </c>
      <c r="Z86" s="32">
        <v>39</v>
      </c>
      <c r="AA86" s="32"/>
      <c r="AB86" s="32">
        <v>46</v>
      </c>
      <c r="AC86" s="32">
        <v>47</v>
      </c>
      <c r="AD86" s="32">
        <v>85</v>
      </c>
      <c r="AE86" s="32">
        <v>13</v>
      </c>
      <c r="AF86" s="32">
        <v>1</v>
      </c>
      <c r="AG86" s="32">
        <v>28</v>
      </c>
      <c r="AH86" s="32">
        <v>19</v>
      </c>
      <c r="AI86" s="32">
        <v>17</v>
      </c>
      <c r="AJ86" s="32">
        <v>1</v>
      </c>
      <c r="AK86" s="32">
        <v>21</v>
      </c>
      <c r="AL86" s="32">
        <v>11</v>
      </c>
      <c r="AM86" s="32">
        <v>3</v>
      </c>
      <c r="AN86" s="32"/>
      <c r="AO86" s="32">
        <v>33</v>
      </c>
      <c r="AP86" s="32">
        <v>7</v>
      </c>
      <c r="AQ86" s="32"/>
      <c r="AR86" s="32"/>
      <c r="AS86" s="32"/>
      <c r="AT86" s="32"/>
      <c r="AU86" s="32">
        <v>954</v>
      </c>
    </row>
    <row r="87" spans="1:47" x14ac:dyDescent="0.2">
      <c r="B87" s="30">
        <v>3</v>
      </c>
      <c r="C87" s="32"/>
      <c r="D87" s="32">
        <v>3</v>
      </c>
      <c r="E87" s="32">
        <v>19</v>
      </c>
      <c r="F87" s="32">
        <v>14</v>
      </c>
      <c r="G87" s="32">
        <v>3</v>
      </c>
      <c r="H87" s="32">
        <v>2</v>
      </c>
      <c r="I87" s="32">
        <v>9</v>
      </c>
      <c r="J87" s="32">
        <v>18</v>
      </c>
      <c r="K87" s="32">
        <v>33</v>
      </c>
      <c r="L87" s="32">
        <v>8</v>
      </c>
      <c r="M87" s="32">
        <v>8</v>
      </c>
      <c r="N87" s="32">
        <v>19</v>
      </c>
      <c r="O87" s="32">
        <v>65</v>
      </c>
      <c r="P87" s="32">
        <v>42</v>
      </c>
      <c r="Q87" s="32">
        <v>4</v>
      </c>
      <c r="R87" s="32">
        <v>11</v>
      </c>
      <c r="S87" s="32">
        <v>33</v>
      </c>
      <c r="T87" s="32">
        <v>90</v>
      </c>
      <c r="U87" s="32">
        <v>52</v>
      </c>
      <c r="V87" s="32">
        <v>4</v>
      </c>
      <c r="W87" s="32">
        <v>19</v>
      </c>
      <c r="X87" s="32">
        <v>49</v>
      </c>
      <c r="Y87" s="32">
        <v>110</v>
      </c>
      <c r="Z87" s="32">
        <v>44</v>
      </c>
      <c r="AA87" s="32">
        <v>2</v>
      </c>
      <c r="AB87" s="32">
        <v>47</v>
      </c>
      <c r="AC87" s="32">
        <v>50</v>
      </c>
      <c r="AD87" s="32">
        <v>83</v>
      </c>
      <c r="AE87" s="32">
        <v>13</v>
      </c>
      <c r="AF87" s="32"/>
      <c r="AG87" s="32">
        <v>23</v>
      </c>
      <c r="AH87" s="32">
        <v>19</v>
      </c>
      <c r="AI87" s="32">
        <v>14</v>
      </c>
      <c r="AJ87" s="32">
        <v>2</v>
      </c>
      <c r="AK87" s="32">
        <v>26</v>
      </c>
      <c r="AL87" s="32">
        <v>4</v>
      </c>
      <c r="AM87" s="32">
        <v>2</v>
      </c>
      <c r="AN87" s="32"/>
      <c r="AO87" s="32">
        <v>35</v>
      </c>
      <c r="AP87" s="32">
        <v>4</v>
      </c>
      <c r="AQ87" s="32">
        <v>1</v>
      </c>
      <c r="AR87" s="32"/>
      <c r="AS87" s="32"/>
      <c r="AT87" s="32"/>
      <c r="AU87" s="32">
        <v>984</v>
      </c>
    </row>
    <row r="88" spans="1:47" x14ac:dyDescent="0.2">
      <c r="B88" s="30">
        <v>4</v>
      </c>
      <c r="C88" s="32"/>
      <c r="D88" s="32">
        <v>3</v>
      </c>
      <c r="E88" s="32">
        <v>11</v>
      </c>
      <c r="F88" s="32">
        <v>13</v>
      </c>
      <c r="G88" s="32">
        <v>8</v>
      </c>
      <c r="H88" s="32">
        <v>2</v>
      </c>
      <c r="I88" s="32">
        <v>4</v>
      </c>
      <c r="J88" s="32">
        <v>30</v>
      </c>
      <c r="K88" s="32">
        <v>21</v>
      </c>
      <c r="L88" s="32">
        <v>5</v>
      </c>
      <c r="M88" s="32">
        <v>2</v>
      </c>
      <c r="N88" s="32">
        <v>13</v>
      </c>
      <c r="O88" s="32">
        <v>53</v>
      </c>
      <c r="P88" s="32">
        <v>28</v>
      </c>
      <c r="Q88" s="32">
        <v>7</v>
      </c>
      <c r="R88" s="32">
        <v>7</v>
      </c>
      <c r="S88" s="32">
        <v>30</v>
      </c>
      <c r="T88" s="32">
        <v>81</v>
      </c>
      <c r="U88" s="32">
        <v>41</v>
      </c>
      <c r="V88" s="32">
        <v>5</v>
      </c>
      <c r="W88" s="32">
        <v>19</v>
      </c>
      <c r="X88" s="32">
        <v>37</v>
      </c>
      <c r="Y88" s="32">
        <v>95</v>
      </c>
      <c r="Z88" s="32">
        <v>34</v>
      </c>
      <c r="AA88" s="32"/>
      <c r="AB88" s="32">
        <v>25</v>
      </c>
      <c r="AC88" s="32">
        <v>44</v>
      </c>
      <c r="AD88" s="32">
        <v>65</v>
      </c>
      <c r="AE88" s="32">
        <v>14</v>
      </c>
      <c r="AF88" s="32"/>
      <c r="AG88" s="32">
        <v>24</v>
      </c>
      <c r="AH88" s="32">
        <v>9</v>
      </c>
      <c r="AI88" s="32">
        <v>15</v>
      </c>
      <c r="AJ88" s="32">
        <v>1</v>
      </c>
      <c r="AK88" s="32">
        <v>13</v>
      </c>
      <c r="AL88" s="32">
        <v>9</v>
      </c>
      <c r="AM88" s="32">
        <v>4</v>
      </c>
      <c r="AN88" s="32"/>
      <c r="AO88" s="32">
        <v>27</v>
      </c>
      <c r="AP88" s="32"/>
      <c r="AQ88" s="32">
        <v>2</v>
      </c>
      <c r="AR88" s="32"/>
      <c r="AS88" s="32"/>
      <c r="AT88" s="32"/>
      <c r="AU88" s="32">
        <v>801</v>
      </c>
    </row>
    <row r="89" spans="1:47" x14ac:dyDescent="0.2">
      <c r="B89" s="30">
        <v>5</v>
      </c>
      <c r="C89" s="32"/>
      <c r="D89" s="32"/>
      <c r="E89" s="32">
        <v>15</v>
      </c>
      <c r="F89" s="32">
        <v>9</v>
      </c>
      <c r="G89" s="32">
        <v>5</v>
      </c>
      <c r="H89" s="32">
        <v>2</v>
      </c>
      <c r="I89" s="32">
        <v>7</v>
      </c>
      <c r="J89" s="32">
        <v>28</v>
      </c>
      <c r="K89" s="32">
        <v>21</v>
      </c>
      <c r="L89" s="32">
        <v>6</v>
      </c>
      <c r="M89" s="32">
        <v>3</v>
      </c>
      <c r="N89" s="32">
        <v>11</v>
      </c>
      <c r="O89" s="32">
        <v>49</v>
      </c>
      <c r="P89" s="32">
        <v>24</v>
      </c>
      <c r="Q89" s="32">
        <v>1</v>
      </c>
      <c r="R89" s="32">
        <v>10</v>
      </c>
      <c r="S89" s="32">
        <v>14</v>
      </c>
      <c r="T89" s="32">
        <v>79</v>
      </c>
      <c r="U89" s="32">
        <v>49</v>
      </c>
      <c r="V89" s="32">
        <v>1</v>
      </c>
      <c r="W89" s="32">
        <v>18</v>
      </c>
      <c r="X89" s="32">
        <v>26</v>
      </c>
      <c r="Y89" s="32">
        <v>87</v>
      </c>
      <c r="Z89" s="32">
        <v>25</v>
      </c>
      <c r="AA89" s="32">
        <v>1</v>
      </c>
      <c r="AB89" s="32">
        <v>27</v>
      </c>
      <c r="AC89" s="32">
        <v>38</v>
      </c>
      <c r="AD89" s="32">
        <v>71</v>
      </c>
      <c r="AE89" s="32">
        <v>13</v>
      </c>
      <c r="AF89" s="32"/>
      <c r="AG89" s="32">
        <v>20</v>
      </c>
      <c r="AH89" s="32">
        <v>11</v>
      </c>
      <c r="AI89" s="32">
        <v>16</v>
      </c>
      <c r="AJ89" s="32">
        <v>1</v>
      </c>
      <c r="AK89" s="32">
        <v>23</v>
      </c>
      <c r="AL89" s="32">
        <v>5</v>
      </c>
      <c r="AM89" s="32">
        <v>3</v>
      </c>
      <c r="AN89" s="32"/>
      <c r="AO89" s="32">
        <v>26</v>
      </c>
      <c r="AP89" s="32">
        <v>3</v>
      </c>
      <c r="AQ89" s="32"/>
      <c r="AR89" s="32"/>
      <c r="AS89" s="32"/>
      <c r="AT89" s="32"/>
      <c r="AU89" s="32">
        <v>748</v>
      </c>
    </row>
    <row r="90" spans="1:47" x14ac:dyDescent="0.2">
      <c r="B90" s="30">
        <v>6</v>
      </c>
      <c r="C90" s="32">
        <v>4</v>
      </c>
      <c r="D90" s="32">
        <v>1</v>
      </c>
      <c r="E90" s="32">
        <v>8</v>
      </c>
      <c r="F90" s="32">
        <v>6</v>
      </c>
      <c r="G90" s="32">
        <v>3</v>
      </c>
      <c r="H90" s="32"/>
      <c r="I90" s="32">
        <v>5</v>
      </c>
      <c r="J90" s="32">
        <v>28</v>
      </c>
      <c r="K90" s="32">
        <v>15</v>
      </c>
      <c r="L90" s="32">
        <v>2</v>
      </c>
      <c r="M90" s="32">
        <v>3</v>
      </c>
      <c r="N90" s="32">
        <v>11</v>
      </c>
      <c r="O90" s="32">
        <v>36</v>
      </c>
      <c r="P90" s="32">
        <v>13</v>
      </c>
      <c r="Q90" s="32">
        <v>3</v>
      </c>
      <c r="R90" s="32">
        <v>13</v>
      </c>
      <c r="S90" s="32">
        <v>13</v>
      </c>
      <c r="T90" s="32">
        <v>57</v>
      </c>
      <c r="U90" s="32">
        <v>31</v>
      </c>
      <c r="V90" s="32">
        <v>5</v>
      </c>
      <c r="W90" s="32">
        <v>14</v>
      </c>
      <c r="X90" s="32">
        <v>35</v>
      </c>
      <c r="Y90" s="32">
        <v>78</v>
      </c>
      <c r="Z90" s="32">
        <v>25</v>
      </c>
      <c r="AA90" s="32">
        <v>1</v>
      </c>
      <c r="AB90" s="32">
        <v>25</v>
      </c>
      <c r="AC90" s="32">
        <v>34</v>
      </c>
      <c r="AD90" s="32">
        <v>41</v>
      </c>
      <c r="AE90" s="32">
        <v>11</v>
      </c>
      <c r="AF90" s="32"/>
      <c r="AG90" s="32">
        <v>17</v>
      </c>
      <c r="AH90" s="32">
        <v>14</v>
      </c>
      <c r="AI90" s="32">
        <v>7</v>
      </c>
      <c r="AJ90" s="32"/>
      <c r="AK90" s="32">
        <v>15</v>
      </c>
      <c r="AL90" s="32">
        <v>6</v>
      </c>
      <c r="AM90" s="32">
        <v>2</v>
      </c>
      <c r="AN90" s="32"/>
      <c r="AO90" s="32">
        <v>18</v>
      </c>
      <c r="AP90" s="32">
        <v>3</v>
      </c>
      <c r="AQ90" s="32">
        <v>2</v>
      </c>
      <c r="AR90" s="32"/>
      <c r="AS90" s="32"/>
      <c r="AT90" s="32"/>
      <c r="AU90" s="32">
        <v>605</v>
      </c>
    </row>
    <row r="91" spans="1:47" x14ac:dyDescent="0.2">
      <c r="B91" s="30">
        <v>7</v>
      </c>
      <c r="C91" s="32">
        <v>1</v>
      </c>
      <c r="D91" s="32">
        <v>3</v>
      </c>
      <c r="E91" s="32">
        <v>9</v>
      </c>
      <c r="F91" s="32">
        <v>2</v>
      </c>
      <c r="G91" s="32">
        <v>3</v>
      </c>
      <c r="H91" s="32">
        <v>2</v>
      </c>
      <c r="I91" s="32">
        <v>4</v>
      </c>
      <c r="J91" s="32">
        <v>23</v>
      </c>
      <c r="K91" s="32">
        <v>16</v>
      </c>
      <c r="L91" s="32">
        <v>4</v>
      </c>
      <c r="M91" s="32">
        <v>7</v>
      </c>
      <c r="N91" s="32">
        <v>9</v>
      </c>
      <c r="O91" s="32">
        <v>47</v>
      </c>
      <c r="P91" s="32">
        <v>23</v>
      </c>
      <c r="Q91" s="32">
        <v>4</v>
      </c>
      <c r="R91" s="32">
        <v>16</v>
      </c>
      <c r="S91" s="32">
        <v>23</v>
      </c>
      <c r="T91" s="32">
        <v>77</v>
      </c>
      <c r="U91" s="32">
        <v>42</v>
      </c>
      <c r="V91" s="32">
        <v>3</v>
      </c>
      <c r="W91" s="32">
        <v>21</v>
      </c>
      <c r="X91" s="32">
        <v>40</v>
      </c>
      <c r="Y91" s="32">
        <v>81</v>
      </c>
      <c r="Z91" s="32">
        <v>29</v>
      </c>
      <c r="AA91" s="32">
        <v>2</v>
      </c>
      <c r="AB91" s="32">
        <v>38</v>
      </c>
      <c r="AC91" s="32">
        <v>47</v>
      </c>
      <c r="AD91" s="32">
        <v>60</v>
      </c>
      <c r="AE91" s="32">
        <v>16</v>
      </c>
      <c r="AF91" s="32"/>
      <c r="AG91" s="32">
        <v>26</v>
      </c>
      <c r="AH91" s="32">
        <v>14</v>
      </c>
      <c r="AI91" s="32">
        <v>8</v>
      </c>
      <c r="AJ91" s="32"/>
      <c r="AK91" s="32">
        <v>16</v>
      </c>
      <c r="AL91" s="32"/>
      <c r="AM91" s="32">
        <v>3</v>
      </c>
      <c r="AN91" s="32"/>
      <c r="AO91" s="32">
        <v>47</v>
      </c>
      <c r="AP91" s="32">
        <v>3</v>
      </c>
      <c r="AQ91" s="32">
        <v>1</v>
      </c>
      <c r="AR91" s="32"/>
      <c r="AS91" s="32"/>
      <c r="AT91" s="32"/>
      <c r="AU91" s="32">
        <v>770</v>
      </c>
    </row>
    <row r="92" spans="1:47" x14ac:dyDescent="0.2">
      <c r="B92" s="30">
        <v>8</v>
      </c>
      <c r="C92" s="32">
        <v>3</v>
      </c>
      <c r="D92" s="32">
        <v>1</v>
      </c>
      <c r="E92" s="32">
        <v>10</v>
      </c>
      <c r="F92" s="32">
        <v>5</v>
      </c>
      <c r="G92" s="32">
        <v>1</v>
      </c>
      <c r="H92" s="32">
        <v>5</v>
      </c>
      <c r="I92" s="32">
        <v>4</v>
      </c>
      <c r="J92" s="32">
        <v>30</v>
      </c>
      <c r="K92" s="32">
        <v>11</v>
      </c>
      <c r="L92" s="32">
        <v>4</v>
      </c>
      <c r="M92" s="32">
        <v>15</v>
      </c>
      <c r="N92" s="32">
        <v>25</v>
      </c>
      <c r="O92" s="32">
        <v>36</v>
      </c>
      <c r="P92" s="32">
        <v>22</v>
      </c>
      <c r="Q92" s="32">
        <v>1</v>
      </c>
      <c r="R92" s="32">
        <v>32</v>
      </c>
      <c r="S92" s="32">
        <v>42</v>
      </c>
      <c r="T92" s="32">
        <v>81</v>
      </c>
      <c r="U92" s="32">
        <v>36</v>
      </c>
      <c r="V92" s="32">
        <v>2</v>
      </c>
      <c r="W92" s="32">
        <v>50</v>
      </c>
      <c r="X92" s="32">
        <v>44</v>
      </c>
      <c r="Y92" s="32">
        <v>84</v>
      </c>
      <c r="Z92" s="32">
        <v>24</v>
      </c>
      <c r="AA92" s="32"/>
      <c r="AB92" s="32">
        <v>59</v>
      </c>
      <c r="AC92" s="32">
        <v>72</v>
      </c>
      <c r="AD92" s="32">
        <v>77</v>
      </c>
      <c r="AE92" s="32">
        <v>8</v>
      </c>
      <c r="AF92" s="32">
        <v>1</v>
      </c>
      <c r="AG92" s="32">
        <v>38</v>
      </c>
      <c r="AH92" s="32">
        <v>13</v>
      </c>
      <c r="AI92" s="32">
        <v>17</v>
      </c>
      <c r="AJ92" s="32"/>
      <c r="AK92" s="32">
        <v>30</v>
      </c>
      <c r="AL92" s="32">
        <v>13</v>
      </c>
      <c r="AM92" s="32">
        <v>5</v>
      </c>
      <c r="AN92" s="32"/>
      <c r="AO92" s="32">
        <v>70</v>
      </c>
      <c r="AP92" s="32">
        <v>4</v>
      </c>
      <c r="AQ92" s="32"/>
      <c r="AR92" s="32"/>
      <c r="AS92" s="32"/>
      <c r="AT92" s="32"/>
      <c r="AU92" s="32">
        <v>975</v>
      </c>
    </row>
    <row r="93" spans="1:47" x14ac:dyDescent="0.2">
      <c r="B93" s="30">
        <v>9</v>
      </c>
      <c r="C93" s="32">
        <v>6</v>
      </c>
      <c r="D93" s="32">
        <v>8</v>
      </c>
      <c r="E93" s="32">
        <v>13</v>
      </c>
      <c r="F93" s="32">
        <v>9</v>
      </c>
      <c r="G93" s="32">
        <v>3</v>
      </c>
      <c r="H93" s="32">
        <v>5</v>
      </c>
      <c r="I93" s="32">
        <v>7</v>
      </c>
      <c r="J93" s="32">
        <v>23</v>
      </c>
      <c r="K93" s="32">
        <v>15</v>
      </c>
      <c r="L93" s="32">
        <v>3</v>
      </c>
      <c r="M93" s="32">
        <v>14</v>
      </c>
      <c r="N93" s="32">
        <v>19</v>
      </c>
      <c r="O93" s="32">
        <v>57</v>
      </c>
      <c r="P93" s="32">
        <v>20</v>
      </c>
      <c r="Q93" s="32">
        <v>2</v>
      </c>
      <c r="R93" s="32">
        <v>34</v>
      </c>
      <c r="S93" s="32">
        <v>55</v>
      </c>
      <c r="T93" s="32">
        <v>91</v>
      </c>
      <c r="U93" s="32">
        <v>38</v>
      </c>
      <c r="V93" s="32">
        <v>4</v>
      </c>
      <c r="W93" s="32">
        <v>47</v>
      </c>
      <c r="X93" s="32">
        <v>60</v>
      </c>
      <c r="Y93" s="32">
        <v>95</v>
      </c>
      <c r="Z93" s="32">
        <v>19</v>
      </c>
      <c r="AA93" s="32">
        <v>1</v>
      </c>
      <c r="AB93" s="32">
        <v>57</v>
      </c>
      <c r="AC93" s="32">
        <v>79</v>
      </c>
      <c r="AD93" s="32">
        <v>74</v>
      </c>
      <c r="AE93" s="32">
        <v>11</v>
      </c>
      <c r="AF93" s="32"/>
      <c r="AG93" s="32">
        <v>39</v>
      </c>
      <c r="AH93" s="32">
        <v>33</v>
      </c>
      <c r="AI93" s="32">
        <v>16</v>
      </c>
      <c r="AJ93" s="32">
        <v>1</v>
      </c>
      <c r="AK93" s="32">
        <v>42</v>
      </c>
      <c r="AL93" s="32">
        <v>7</v>
      </c>
      <c r="AM93" s="32">
        <v>3</v>
      </c>
      <c r="AN93" s="32"/>
      <c r="AO93" s="32">
        <v>55</v>
      </c>
      <c r="AP93" s="32">
        <v>4</v>
      </c>
      <c r="AQ93" s="32"/>
      <c r="AR93" s="32"/>
      <c r="AS93" s="32"/>
      <c r="AT93" s="32"/>
      <c r="AU93" s="32">
        <v>1069</v>
      </c>
    </row>
    <row r="94" spans="1:47" x14ac:dyDescent="0.2">
      <c r="B94" s="30">
        <v>10</v>
      </c>
      <c r="C94" s="32">
        <v>6</v>
      </c>
      <c r="D94" s="32">
        <v>5</v>
      </c>
      <c r="E94" s="32">
        <v>12</v>
      </c>
      <c r="F94" s="32">
        <v>6</v>
      </c>
      <c r="G94" s="32">
        <v>5</v>
      </c>
      <c r="H94" s="32">
        <v>12</v>
      </c>
      <c r="I94" s="32">
        <v>18</v>
      </c>
      <c r="J94" s="32">
        <v>36</v>
      </c>
      <c r="K94" s="32">
        <v>26</v>
      </c>
      <c r="L94" s="32">
        <v>10</v>
      </c>
      <c r="M94" s="32">
        <v>18</v>
      </c>
      <c r="N94" s="32">
        <v>42</v>
      </c>
      <c r="O94" s="32">
        <v>74</v>
      </c>
      <c r="P94" s="32">
        <v>23</v>
      </c>
      <c r="Q94" s="32">
        <v>6</v>
      </c>
      <c r="R94" s="32">
        <v>50</v>
      </c>
      <c r="S94" s="32">
        <v>72</v>
      </c>
      <c r="T94" s="32">
        <v>93</v>
      </c>
      <c r="U94" s="32">
        <v>43</v>
      </c>
      <c r="V94" s="32">
        <v>2</v>
      </c>
      <c r="W94" s="32">
        <v>71</v>
      </c>
      <c r="X94" s="32">
        <v>63</v>
      </c>
      <c r="Y94" s="32">
        <v>102</v>
      </c>
      <c r="Z94" s="32">
        <v>28</v>
      </c>
      <c r="AA94" s="32">
        <v>2</v>
      </c>
      <c r="AB94" s="32">
        <v>85</v>
      </c>
      <c r="AC94" s="32">
        <v>99</v>
      </c>
      <c r="AD94" s="32">
        <v>75</v>
      </c>
      <c r="AE94" s="32">
        <v>8</v>
      </c>
      <c r="AF94" s="32">
        <v>1</v>
      </c>
      <c r="AG94" s="32">
        <v>47</v>
      </c>
      <c r="AH94" s="32">
        <v>21</v>
      </c>
      <c r="AI94" s="32">
        <v>13</v>
      </c>
      <c r="AJ94" s="32">
        <v>1</v>
      </c>
      <c r="AK94" s="32">
        <v>43</v>
      </c>
      <c r="AL94" s="32">
        <v>8</v>
      </c>
      <c r="AM94" s="32">
        <v>4</v>
      </c>
      <c r="AN94" s="32"/>
      <c r="AO94" s="32">
        <v>71</v>
      </c>
      <c r="AP94" s="32">
        <v>3</v>
      </c>
      <c r="AQ94" s="32"/>
      <c r="AR94" s="32"/>
      <c r="AS94" s="32"/>
      <c r="AT94" s="32"/>
      <c r="AU94" s="32">
        <v>1304</v>
      </c>
    </row>
    <row r="95" spans="1:47" x14ac:dyDescent="0.2">
      <c r="B95" s="30">
        <v>11</v>
      </c>
      <c r="C95" s="32">
        <v>9</v>
      </c>
      <c r="D95" s="32">
        <v>5</v>
      </c>
      <c r="E95" s="32">
        <v>17</v>
      </c>
      <c r="F95" s="32">
        <v>15</v>
      </c>
      <c r="G95" s="32">
        <v>3</v>
      </c>
      <c r="H95" s="32">
        <v>8</v>
      </c>
      <c r="I95" s="32">
        <v>16</v>
      </c>
      <c r="J95" s="32">
        <v>41</v>
      </c>
      <c r="K95" s="32">
        <v>21</v>
      </c>
      <c r="L95" s="32">
        <v>8</v>
      </c>
      <c r="M95" s="32">
        <v>18</v>
      </c>
      <c r="N95" s="32">
        <v>44</v>
      </c>
      <c r="O95" s="32">
        <v>81</v>
      </c>
      <c r="P95" s="32">
        <v>23</v>
      </c>
      <c r="Q95" s="32">
        <v>7</v>
      </c>
      <c r="R95" s="32">
        <v>61</v>
      </c>
      <c r="S95" s="32">
        <v>87</v>
      </c>
      <c r="T95" s="32">
        <v>123</v>
      </c>
      <c r="U95" s="32">
        <v>38</v>
      </c>
      <c r="V95" s="32">
        <v>6</v>
      </c>
      <c r="W95" s="32">
        <v>87</v>
      </c>
      <c r="X95" s="32">
        <v>95</v>
      </c>
      <c r="Y95" s="32">
        <v>124</v>
      </c>
      <c r="Z95" s="32">
        <v>29</v>
      </c>
      <c r="AA95" s="32">
        <v>2</v>
      </c>
      <c r="AB95" s="32">
        <v>108</v>
      </c>
      <c r="AC95" s="32">
        <v>121</v>
      </c>
      <c r="AD95" s="32">
        <v>107</v>
      </c>
      <c r="AE95" s="32">
        <v>14</v>
      </c>
      <c r="AF95" s="32"/>
      <c r="AG95" s="32">
        <v>63</v>
      </c>
      <c r="AH95" s="32">
        <v>43</v>
      </c>
      <c r="AI95" s="32">
        <v>19</v>
      </c>
      <c r="AJ95" s="32">
        <v>3</v>
      </c>
      <c r="AK95" s="32">
        <v>49</v>
      </c>
      <c r="AL95" s="32">
        <v>14</v>
      </c>
      <c r="AM95" s="32">
        <v>4</v>
      </c>
      <c r="AN95" s="32"/>
      <c r="AO95" s="32">
        <v>84</v>
      </c>
      <c r="AP95" s="32">
        <v>10</v>
      </c>
      <c r="AQ95" s="32">
        <v>1</v>
      </c>
      <c r="AR95" s="32"/>
      <c r="AS95" s="32"/>
      <c r="AT95" s="32"/>
      <c r="AU95" s="32">
        <v>1608</v>
      </c>
    </row>
    <row r="96" spans="1:47" x14ac:dyDescent="0.2">
      <c r="B96" s="30">
        <v>12</v>
      </c>
      <c r="C96" s="32">
        <v>3</v>
      </c>
      <c r="D96" s="32">
        <v>6</v>
      </c>
      <c r="E96" s="32">
        <v>12</v>
      </c>
      <c r="F96" s="32">
        <v>10</v>
      </c>
      <c r="G96" s="32">
        <v>2</v>
      </c>
      <c r="H96" s="32">
        <v>6</v>
      </c>
      <c r="I96" s="32">
        <v>10</v>
      </c>
      <c r="J96" s="32">
        <v>38</v>
      </c>
      <c r="K96" s="32">
        <v>18</v>
      </c>
      <c r="L96" s="32">
        <v>5</v>
      </c>
      <c r="M96" s="32">
        <v>22</v>
      </c>
      <c r="N96" s="32">
        <v>30</v>
      </c>
      <c r="O96" s="32">
        <v>55</v>
      </c>
      <c r="P96" s="32">
        <v>21</v>
      </c>
      <c r="Q96" s="32">
        <v>1</v>
      </c>
      <c r="R96" s="32">
        <v>36</v>
      </c>
      <c r="S96" s="32">
        <v>51</v>
      </c>
      <c r="T96" s="32">
        <v>84</v>
      </c>
      <c r="U96" s="32">
        <v>30</v>
      </c>
      <c r="V96" s="32">
        <v>4</v>
      </c>
      <c r="W96" s="32">
        <v>52</v>
      </c>
      <c r="X96" s="32">
        <v>56</v>
      </c>
      <c r="Y96" s="32">
        <v>84</v>
      </c>
      <c r="Z96" s="32">
        <v>34</v>
      </c>
      <c r="AA96" s="32"/>
      <c r="AB96" s="32">
        <v>71</v>
      </c>
      <c r="AC96" s="32">
        <v>72</v>
      </c>
      <c r="AD96" s="32">
        <v>73</v>
      </c>
      <c r="AE96" s="32">
        <v>16</v>
      </c>
      <c r="AF96" s="32"/>
      <c r="AG96" s="32">
        <v>43</v>
      </c>
      <c r="AH96" s="32">
        <v>23</v>
      </c>
      <c r="AI96" s="32">
        <v>14</v>
      </c>
      <c r="AJ96" s="32">
        <v>1</v>
      </c>
      <c r="AK96" s="32">
        <v>29</v>
      </c>
      <c r="AL96" s="32">
        <v>10</v>
      </c>
      <c r="AM96" s="32">
        <v>5</v>
      </c>
      <c r="AN96" s="32"/>
      <c r="AO96" s="32">
        <v>46</v>
      </c>
      <c r="AP96" s="32">
        <v>7</v>
      </c>
      <c r="AQ96" s="32">
        <v>2</v>
      </c>
      <c r="AR96" s="32"/>
      <c r="AS96" s="32"/>
      <c r="AT96" s="32"/>
      <c r="AU96" s="32">
        <v>1082</v>
      </c>
    </row>
    <row r="97" spans="1:47" x14ac:dyDescent="0.2">
      <c r="A97" s="30" t="s">
        <v>76</v>
      </c>
      <c r="C97" s="32">
        <v>33</v>
      </c>
      <c r="D97" s="32">
        <v>44</v>
      </c>
      <c r="E97" s="32">
        <v>161</v>
      </c>
      <c r="F97" s="32">
        <v>112</v>
      </c>
      <c r="G97" s="32">
        <v>39</v>
      </c>
      <c r="H97" s="32">
        <v>47</v>
      </c>
      <c r="I97" s="32">
        <v>103</v>
      </c>
      <c r="J97" s="32">
        <v>354</v>
      </c>
      <c r="K97" s="32">
        <v>243</v>
      </c>
      <c r="L97" s="32">
        <v>66</v>
      </c>
      <c r="M97" s="32">
        <v>121</v>
      </c>
      <c r="N97" s="32">
        <v>270</v>
      </c>
      <c r="O97" s="32">
        <v>676</v>
      </c>
      <c r="P97" s="32">
        <v>312</v>
      </c>
      <c r="Q97" s="32">
        <v>46</v>
      </c>
      <c r="R97" s="32">
        <v>295</v>
      </c>
      <c r="S97" s="32">
        <v>494</v>
      </c>
      <c r="T97" s="32">
        <v>1043</v>
      </c>
      <c r="U97" s="32">
        <v>513</v>
      </c>
      <c r="V97" s="32">
        <v>47</v>
      </c>
      <c r="W97" s="32">
        <v>443</v>
      </c>
      <c r="X97" s="32">
        <v>620</v>
      </c>
      <c r="Y97" s="32">
        <v>1150</v>
      </c>
      <c r="Z97" s="32">
        <v>375</v>
      </c>
      <c r="AA97" s="32">
        <v>14</v>
      </c>
      <c r="AB97" s="32">
        <v>639</v>
      </c>
      <c r="AC97" s="32">
        <v>795</v>
      </c>
      <c r="AD97" s="32">
        <v>887</v>
      </c>
      <c r="AE97" s="32">
        <v>148</v>
      </c>
      <c r="AF97" s="32">
        <v>3</v>
      </c>
      <c r="AG97" s="32">
        <v>400</v>
      </c>
      <c r="AH97" s="32">
        <v>245</v>
      </c>
      <c r="AI97" s="32">
        <v>166</v>
      </c>
      <c r="AJ97" s="32">
        <v>11</v>
      </c>
      <c r="AK97" s="32">
        <v>338</v>
      </c>
      <c r="AL97" s="32">
        <v>99</v>
      </c>
      <c r="AM97" s="32">
        <v>43</v>
      </c>
      <c r="AN97" s="32"/>
      <c r="AO97" s="32">
        <v>546</v>
      </c>
      <c r="AP97" s="32">
        <v>51</v>
      </c>
      <c r="AQ97" s="32">
        <v>9</v>
      </c>
      <c r="AR97" s="32"/>
      <c r="AS97" s="32"/>
      <c r="AT97" s="32"/>
      <c r="AU97" s="32">
        <v>12001</v>
      </c>
    </row>
    <row r="98" spans="1:47" x14ac:dyDescent="0.2">
      <c r="A98" s="30" t="s">
        <v>77</v>
      </c>
      <c r="B98" s="30">
        <v>1</v>
      </c>
      <c r="C98" s="32"/>
      <c r="D98" s="32">
        <v>3</v>
      </c>
      <c r="E98" s="32">
        <v>9</v>
      </c>
      <c r="F98" s="32">
        <v>13</v>
      </c>
      <c r="G98" s="32">
        <v>9</v>
      </c>
      <c r="H98" s="32">
        <v>8</v>
      </c>
      <c r="I98" s="32">
        <v>8</v>
      </c>
      <c r="J98" s="32">
        <v>42</v>
      </c>
      <c r="K98" s="32">
        <v>56</v>
      </c>
      <c r="L98" s="32">
        <v>44</v>
      </c>
      <c r="M98" s="32"/>
      <c r="N98" s="32"/>
      <c r="O98" s="32"/>
      <c r="P98" s="32"/>
      <c r="Q98" s="32"/>
      <c r="R98" s="32">
        <v>19</v>
      </c>
      <c r="S98" s="32">
        <v>26</v>
      </c>
      <c r="T98" s="32">
        <v>43</v>
      </c>
      <c r="U98" s="32">
        <v>36</v>
      </c>
      <c r="V98" s="32">
        <v>25</v>
      </c>
      <c r="W98" s="32"/>
      <c r="X98" s="32"/>
      <c r="Y98" s="32"/>
      <c r="Z98" s="32"/>
      <c r="AA98" s="32"/>
      <c r="AB98" s="32">
        <v>14</v>
      </c>
      <c r="AC98" s="32">
        <v>8</v>
      </c>
      <c r="AD98" s="32">
        <v>4</v>
      </c>
      <c r="AE98" s="32">
        <v>1</v>
      </c>
      <c r="AF98" s="32">
        <v>1</v>
      </c>
      <c r="AG98" s="32">
        <v>6</v>
      </c>
      <c r="AH98" s="32">
        <v>2</v>
      </c>
      <c r="AI98" s="32"/>
      <c r="AJ98" s="32"/>
      <c r="AK98" s="32"/>
      <c r="AL98" s="32"/>
      <c r="AM98" s="32"/>
      <c r="AN98" s="32"/>
      <c r="AO98" s="32"/>
      <c r="AP98" s="32"/>
      <c r="AQ98" s="32"/>
      <c r="AR98" s="32"/>
      <c r="AS98" s="32"/>
      <c r="AT98" s="32"/>
      <c r="AU98" s="32">
        <v>377</v>
      </c>
    </row>
    <row r="99" spans="1:47" x14ac:dyDescent="0.2">
      <c r="B99" s="30">
        <v>2</v>
      </c>
      <c r="C99" s="32">
        <v>2</v>
      </c>
      <c r="D99" s="32">
        <v>1</v>
      </c>
      <c r="E99" s="32">
        <v>7</v>
      </c>
      <c r="F99" s="32">
        <v>12</v>
      </c>
      <c r="G99" s="32">
        <v>10</v>
      </c>
      <c r="H99" s="32">
        <v>9</v>
      </c>
      <c r="I99" s="32">
        <v>14</v>
      </c>
      <c r="J99" s="32">
        <v>64</v>
      </c>
      <c r="K99" s="32">
        <v>39</v>
      </c>
      <c r="L99" s="32">
        <v>39</v>
      </c>
      <c r="M99" s="32"/>
      <c r="N99" s="32"/>
      <c r="O99" s="32"/>
      <c r="P99" s="32"/>
      <c r="Q99" s="32"/>
      <c r="R99" s="32">
        <v>21</v>
      </c>
      <c r="S99" s="32">
        <v>51</v>
      </c>
      <c r="T99" s="32">
        <v>47</v>
      </c>
      <c r="U99" s="32">
        <v>29</v>
      </c>
      <c r="V99" s="32">
        <v>27</v>
      </c>
      <c r="W99" s="32"/>
      <c r="X99" s="32"/>
      <c r="Y99" s="32"/>
      <c r="Z99" s="32"/>
      <c r="AA99" s="32"/>
      <c r="AB99" s="32">
        <v>27</v>
      </c>
      <c r="AC99" s="32">
        <v>12</v>
      </c>
      <c r="AD99" s="32">
        <v>2</v>
      </c>
      <c r="AE99" s="32"/>
      <c r="AF99" s="32"/>
      <c r="AG99" s="32">
        <v>14</v>
      </c>
      <c r="AH99" s="32"/>
      <c r="AI99" s="32"/>
      <c r="AJ99" s="32"/>
      <c r="AK99" s="32"/>
      <c r="AL99" s="32"/>
      <c r="AM99" s="32"/>
      <c r="AN99" s="32"/>
      <c r="AO99" s="32"/>
      <c r="AP99" s="32"/>
      <c r="AQ99" s="32"/>
      <c r="AR99" s="32"/>
      <c r="AS99" s="32"/>
      <c r="AT99" s="32"/>
      <c r="AU99" s="32">
        <v>427</v>
      </c>
    </row>
    <row r="100" spans="1:47" x14ac:dyDescent="0.2">
      <c r="B100" s="30">
        <v>3</v>
      </c>
      <c r="C100" s="32">
        <v>1</v>
      </c>
      <c r="D100" s="32">
        <v>2</v>
      </c>
      <c r="E100" s="32">
        <v>12</v>
      </c>
      <c r="F100" s="32">
        <v>12</v>
      </c>
      <c r="G100" s="32">
        <v>21</v>
      </c>
      <c r="H100" s="32">
        <v>6</v>
      </c>
      <c r="I100" s="32">
        <v>12</v>
      </c>
      <c r="J100" s="32">
        <v>57</v>
      </c>
      <c r="K100" s="32">
        <v>45</v>
      </c>
      <c r="L100" s="32">
        <v>75</v>
      </c>
      <c r="M100" s="32"/>
      <c r="N100" s="32"/>
      <c r="O100" s="32"/>
      <c r="P100" s="32"/>
      <c r="Q100" s="32"/>
      <c r="R100" s="32">
        <v>25</v>
      </c>
      <c r="S100" s="32">
        <v>54</v>
      </c>
      <c r="T100" s="32">
        <v>75</v>
      </c>
      <c r="U100" s="32">
        <v>35</v>
      </c>
      <c r="V100" s="32">
        <v>30</v>
      </c>
      <c r="W100" s="32"/>
      <c r="X100" s="32"/>
      <c r="Y100" s="32"/>
      <c r="Z100" s="32"/>
      <c r="AA100" s="32"/>
      <c r="AB100" s="32">
        <v>24</v>
      </c>
      <c r="AC100" s="32">
        <v>4</v>
      </c>
      <c r="AD100" s="32">
        <v>4</v>
      </c>
      <c r="AE100" s="32"/>
      <c r="AF100" s="32"/>
      <c r="AG100" s="32">
        <v>19</v>
      </c>
      <c r="AH100" s="32"/>
      <c r="AI100" s="32"/>
      <c r="AJ100" s="32"/>
      <c r="AK100" s="32"/>
      <c r="AL100" s="32"/>
      <c r="AM100" s="32"/>
      <c r="AN100" s="32"/>
      <c r="AO100" s="32"/>
      <c r="AP100" s="32"/>
      <c r="AQ100" s="32"/>
      <c r="AR100" s="32"/>
      <c r="AS100" s="32"/>
      <c r="AT100" s="32"/>
      <c r="AU100" s="32">
        <v>513</v>
      </c>
    </row>
    <row r="101" spans="1:47" x14ac:dyDescent="0.2">
      <c r="B101" s="30">
        <v>4</v>
      </c>
      <c r="C101" s="32">
        <v>1</v>
      </c>
      <c r="D101" s="32">
        <v>2</v>
      </c>
      <c r="E101" s="32">
        <v>9</v>
      </c>
      <c r="F101" s="32">
        <v>14</v>
      </c>
      <c r="G101" s="32">
        <v>18</v>
      </c>
      <c r="H101" s="32">
        <v>15</v>
      </c>
      <c r="I101" s="32">
        <v>16</v>
      </c>
      <c r="J101" s="32">
        <v>69</v>
      </c>
      <c r="K101" s="32">
        <v>54</v>
      </c>
      <c r="L101" s="32">
        <v>68</v>
      </c>
      <c r="M101" s="32"/>
      <c r="N101" s="32"/>
      <c r="O101" s="32"/>
      <c r="P101" s="32"/>
      <c r="Q101" s="32"/>
      <c r="R101" s="32">
        <v>59</v>
      </c>
      <c r="S101" s="32">
        <v>46</v>
      </c>
      <c r="T101" s="32">
        <v>71</v>
      </c>
      <c r="U101" s="32">
        <v>46</v>
      </c>
      <c r="V101" s="32">
        <v>29</v>
      </c>
      <c r="W101" s="32"/>
      <c r="X101" s="32"/>
      <c r="Y101" s="32"/>
      <c r="Z101" s="32"/>
      <c r="AA101" s="32"/>
      <c r="AB101" s="32">
        <v>49</v>
      </c>
      <c r="AC101" s="32">
        <v>6</v>
      </c>
      <c r="AD101" s="32">
        <v>4</v>
      </c>
      <c r="AE101" s="32"/>
      <c r="AF101" s="32"/>
      <c r="AG101" s="32">
        <v>14</v>
      </c>
      <c r="AH101" s="32"/>
      <c r="AI101" s="32"/>
      <c r="AJ101" s="32"/>
      <c r="AK101" s="32"/>
      <c r="AL101" s="32"/>
      <c r="AM101" s="32"/>
      <c r="AN101" s="32"/>
      <c r="AO101" s="32"/>
      <c r="AP101" s="32"/>
      <c r="AQ101" s="32"/>
      <c r="AR101" s="32"/>
      <c r="AS101" s="32"/>
      <c r="AT101" s="32"/>
      <c r="AU101" s="32">
        <v>590</v>
      </c>
    </row>
    <row r="102" spans="1:47" x14ac:dyDescent="0.2">
      <c r="B102" s="30">
        <v>5</v>
      </c>
      <c r="C102" s="32"/>
      <c r="D102" s="32">
        <v>2</v>
      </c>
      <c r="E102" s="32">
        <v>11</v>
      </c>
      <c r="F102" s="32">
        <v>12</v>
      </c>
      <c r="G102" s="32">
        <v>15</v>
      </c>
      <c r="H102" s="32">
        <v>3</v>
      </c>
      <c r="I102" s="32">
        <v>10</v>
      </c>
      <c r="J102" s="32">
        <v>35</v>
      </c>
      <c r="K102" s="32">
        <v>54</v>
      </c>
      <c r="L102" s="32">
        <v>49</v>
      </c>
      <c r="M102" s="32"/>
      <c r="N102" s="32"/>
      <c r="O102" s="32"/>
      <c r="P102" s="32"/>
      <c r="Q102" s="32"/>
      <c r="R102" s="32">
        <v>48</v>
      </c>
      <c r="S102" s="32">
        <v>51</v>
      </c>
      <c r="T102" s="32">
        <v>55</v>
      </c>
      <c r="U102" s="32">
        <v>35</v>
      </c>
      <c r="V102" s="32">
        <v>29</v>
      </c>
      <c r="W102" s="32"/>
      <c r="X102" s="32"/>
      <c r="Y102" s="32"/>
      <c r="Z102" s="32"/>
      <c r="AA102" s="32"/>
      <c r="AB102" s="32">
        <v>30</v>
      </c>
      <c r="AC102" s="32">
        <v>4</v>
      </c>
      <c r="AD102" s="32">
        <v>1</v>
      </c>
      <c r="AE102" s="32"/>
      <c r="AF102" s="32"/>
      <c r="AG102" s="32">
        <v>16</v>
      </c>
      <c r="AH102" s="32"/>
      <c r="AI102" s="32"/>
      <c r="AJ102" s="32"/>
      <c r="AK102" s="32"/>
      <c r="AL102" s="32"/>
      <c r="AM102" s="32"/>
      <c r="AN102" s="32"/>
      <c r="AO102" s="32"/>
      <c r="AP102" s="32"/>
      <c r="AQ102" s="32"/>
      <c r="AR102" s="32"/>
      <c r="AS102" s="32"/>
      <c r="AT102" s="32"/>
      <c r="AU102" s="32">
        <v>460</v>
      </c>
    </row>
    <row r="103" spans="1:47" x14ac:dyDescent="0.2">
      <c r="B103" s="30">
        <v>6</v>
      </c>
      <c r="C103" s="32">
        <v>5</v>
      </c>
      <c r="D103" s="32">
        <v>7</v>
      </c>
      <c r="E103" s="32">
        <v>12</v>
      </c>
      <c r="F103" s="32">
        <v>5</v>
      </c>
      <c r="G103" s="32">
        <v>8</v>
      </c>
      <c r="H103" s="32">
        <v>12</v>
      </c>
      <c r="I103" s="32">
        <v>21</v>
      </c>
      <c r="J103" s="32">
        <v>34</v>
      </c>
      <c r="K103" s="32">
        <v>28</v>
      </c>
      <c r="L103" s="32">
        <v>75</v>
      </c>
      <c r="M103" s="32"/>
      <c r="N103" s="32"/>
      <c r="O103" s="32"/>
      <c r="P103" s="32"/>
      <c r="Q103" s="32"/>
      <c r="R103" s="32">
        <v>66</v>
      </c>
      <c r="S103" s="32">
        <v>52</v>
      </c>
      <c r="T103" s="32">
        <v>77</v>
      </c>
      <c r="U103" s="32">
        <v>43</v>
      </c>
      <c r="V103" s="32">
        <v>25</v>
      </c>
      <c r="W103" s="32"/>
      <c r="X103" s="32"/>
      <c r="Y103" s="32"/>
      <c r="Z103" s="32"/>
      <c r="AA103" s="32"/>
      <c r="AB103" s="32">
        <v>59</v>
      </c>
      <c r="AC103" s="32">
        <v>6</v>
      </c>
      <c r="AD103" s="32">
        <v>7</v>
      </c>
      <c r="AE103" s="32">
        <v>1</v>
      </c>
      <c r="AF103" s="32"/>
      <c r="AG103" s="32">
        <v>25</v>
      </c>
      <c r="AH103" s="32">
        <v>2</v>
      </c>
      <c r="AI103" s="32"/>
      <c r="AJ103" s="32"/>
      <c r="AK103" s="32"/>
      <c r="AL103" s="32"/>
      <c r="AM103" s="32"/>
      <c r="AN103" s="32"/>
      <c r="AO103" s="32"/>
      <c r="AP103" s="32"/>
      <c r="AQ103" s="32"/>
      <c r="AR103" s="32"/>
      <c r="AS103" s="32"/>
      <c r="AT103" s="32"/>
      <c r="AU103" s="32">
        <v>570</v>
      </c>
    </row>
    <row r="104" spans="1:47" x14ac:dyDescent="0.2">
      <c r="B104" s="30">
        <v>7</v>
      </c>
      <c r="C104" s="32">
        <v>2</v>
      </c>
      <c r="D104" s="32"/>
      <c r="E104" s="32">
        <v>9</v>
      </c>
      <c r="F104" s="32">
        <v>5</v>
      </c>
      <c r="G104" s="32">
        <v>8</v>
      </c>
      <c r="H104" s="32">
        <v>18</v>
      </c>
      <c r="I104" s="32">
        <v>9</v>
      </c>
      <c r="J104" s="32">
        <v>50</v>
      </c>
      <c r="K104" s="32">
        <v>29</v>
      </c>
      <c r="L104" s="32">
        <v>56</v>
      </c>
      <c r="M104" s="32"/>
      <c r="N104" s="32"/>
      <c r="O104" s="32"/>
      <c r="P104" s="32"/>
      <c r="Q104" s="32"/>
      <c r="R104" s="32">
        <v>83</v>
      </c>
      <c r="S104" s="32">
        <v>53</v>
      </c>
      <c r="T104" s="32">
        <v>64</v>
      </c>
      <c r="U104" s="32">
        <v>31</v>
      </c>
      <c r="V104" s="32">
        <v>20</v>
      </c>
      <c r="W104" s="32"/>
      <c r="X104" s="32"/>
      <c r="Y104" s="32"/>
      <c r="Z104" s="32"/>
      <c r="AA104" s="32"/>
      <c r="AB104" s="32">
        <v>41</v>
      </c>
      <c r="AC104" s="32">
        <v>4</v>
      </c>
      <c r="AD104" s="32">
        <v>1</v>
      </c>
      <c r="AE104" s="32"/>
      <c r="AF104" s="32"/>
      <c r="AG104" s="32">
        <v>8</v>
      </c>
      <c r="AH104" s="32"/>
      <c r="AI104" s="32"/>
      <c r="AJ104" s="32"/>
      <c r="AK104" s="32"/>
      <c r="AL104" s="32"/>
      <c r="AM104" s="32"/>
      <c r="AN104" s="32"/>
      <c r="AO104" s="32"/>
      <c r="AP104" s="32"/>
      <c r="AQ104" s="32"/>
      <c r="AR104" s="32"/>
      <c r="AS104" s="32"/>
      <c r="AT104" s="32"/>
      <c r="AU104" s="32">
        <v>491</v>
      </c>
    </row>
    <row r="105" spans="1:47" x14ac:dyDescent="0.2">
      <c r="B105" s="30">
        <v>8</v>
      </c>
      <c r="C105" s="32">
        <v>9</v>
      </c>
      <c r="D105" s="32">
        <v>8</v>
      </c>
      <c r="E105" s="32">
        <v>11</v>
      </c>
      <c r="F105" s="32">
        <v>9</v>
      </c>
      <c r="G105" s="32">
        <v>4</v>
      </c>
      <c r="H105" s="32">
        <v>28</v>
      </c>
      <c r="I105" s="32">
        <v>29</v>
      </c>
      <c r="J105" s="32">
        <v>59</v>
      </c>
      <c r="K105" s="32">
        <v>42</v>
      </c>
      <c r="L105" s="32">
        <v>41</v>
      </c>
      <c r="M105" s="32"/>
      <c r="N105" s="32"/>
      <c r="O105" s="32"/>
      <c r="P105" s="32"/>
      <c r="Q105" s="32"/>
      <c r="R105" s="32">
        <v>116</v>
      </c>
      <c r="S105" s="32">
        <v>82</v>
      </c>
      <c r="T105" s="32">
        <v>78</v>
      </c>
      <c r="U105" s="32">
        <v>35</v>
      </c>
      <c r="V105" s="32">
        <v>23</v>
      </c>
      <c r="W105" s="32"/>
      <c r="X105" s="32"/>
      <c r="Y105" s="32"/>
      <c r="Z105" s="32"/>
      <c r="AA105" s="32"/>
      <c r="AB105" s="32">
        <v>51</v>
      </c>
      <c r="AC105" s="32">
        <v>11</v>
      </c>
      <c r="AD105" s="32">
        <v>4</v>
      </c>
      <c r="AE105" s="32"/>
      <c r="AF105" s="32"/>
      <c r="AG105" s="32">
        <v>22</v>
      </c>
      <c r="AH105" s="32"/>
      <c r="AI105" s="32"/>
      <c r="AJ105" s="32"/>
      <c r="AK105" s="32"/>
      <c r="AL105" s="32"/>
      <c r="AM105" s="32"/>
      <c r="AN105" s="32"/>
      <c r="AO105" s="32"/>
      <c r="AP105" s="32"/>
      <c r="AQ105" s="32"/>
      <c r="AR105" s="32"/>
      <c r="AS105" s="32"/>
      <c r="AT105" s="32"/>
      <c r="AU105" s="32">
        <v>662</v>
      </c>
    </row>
    <row r="106" spans="1:47" x14ac:dyDescent="0.2">
      <c r="B106" s="30">
        <v>9</v>
      </c>
      <c r="C106" s="32">
        <v>4</v>
      </c>
      <c r="D106" s="32">
        <v>11</v>
      </c>
      <c r="E106" s="32">
        <v>12</v>
      </c>
      <c r="F106" s="32">
        <v>9</v>
      </c>
      <c r="G106" s="32">
        <v>5</v>
      </c>
      <c r="H106" s="32">
        <v>34</v>
      </c>
      <c r="I106" s="32">
        <v>37</v>
      </c>
      <c r="J106" s="32">
        <v>61</v>
      </c>
      <c r="K106" s="32">
        <v>33</v>
      </c>
      <c r="L106" s="32">
        <v>53</v>
      </c>
      <c r="M106" s="32"/>
      <c r="N106" s="32"/>
      <c r="O106" s="32"/>
      <c r="P106" s="32"/>
      <c r="Q106" s="32"/>
      <c r="R106" s="32">
        <v>136</v>
      </c>
      <c r="S106" s="32">
        <v>113</v>
      </c>
      <c r="T106" s="32">
        <v>99</v>
      </c>
      <c r="U106" s="32">
        <v>41</v>
      </c>
      <c r="V106" s="32">
        <v>35</v>
      </c>
      <c r="W106" s="32"/>
      <c r="X106" s="32"/>
      <c r="Y106" s="32"/>
      <c r="Z106" s="32"/>
      <c r="AA106" s="32"/>
      <c r="AB106" s="32">
        <v>77</v>
      </c>
      <c r="AC106" s="32">
        <v>17</v>
      </c>
      <c r="AD106" s="32">
        <v>7</v>
      </c>
      <c r="AE106" s="32"/>
      <c r="AF106" s="32"/>
      <c r="AG106" s="32">
        <v>21</v>
      </c>
      <c r="AH106" s="32"/>
      <c r="AI106" s="32"/>
      <c r="AJ106" s="32"/>
      <c r="AK106" s="32"/>
      <c r="AL106" s="32"/>
      <c r="AM106" s="32"/>
      <c r="AN106" s="32"/>
      <c r="AO106" s="32"/>
      <c r="AP106" s="32"/>
      <c r="AQ106" s="32"/>
      <c r="AR106" s="32"/>
      <c r="AS106" s="32"/>
      <c r="AT106" s="32"/>
      <c r="AU106" s="32">
        <v>805</v>
      </c>
    </row>
    <row r="107" spans="1:47" x14ac:dyDescent="0.2">
      <c r="B107" s="30">
        <v>10</v>
      </c>
      <c r="C107" s="32">
        <v>1</v>
      </c>
      <c r="D107" s="32">
        <v>3</v>
      </c>
      <c r="E107" s="32">
        <v>15</v>
      </c>
      <c r="F107" s="32">
        <v>7</v>
      </c>
      <c r="G107" s="32">
        <v>2</v>
      </c>
      <c r="H107" s="32">
        <v>9</v>
      </c>
      <c r="I107" s="32">
        <v>27</v>
      </c>
      <c r="J107" s="32">
        <v>77</v>
      </c>
      <c r="K107" s="32">
        <v>66</v>
      </c>
      <c r="L107" s="32">
        <v>60</v>
      </c>
      <c r="M107" s="32"/>
      <c r="N107" s="32"/>
      <c r="O107" s="32"/>
      <c r="P107" s="32"/>
      <c r="Q107" s="32"/>
      <c r="R107" s="32">
        <v>77</v>
      </c>
      <c r="S107" s="32">
        <v>96</v>
      </c>
      <c r="T107" s="32">
        <v>131</v>
      </c>
      <c r="U107" s="32">
        <v>67</v>
      </c>
      <c r="V107" s="32">
        <v>24</v>
      </c>
      <c r="W107" s="32"/>
      <c r="X107" s="32"/>
      <c r="Y107" s="32"/>
      <c r="Z107" s="32"/>
      <c r="AA107" s="32"/>
      <c r="AB107" s="32">
        <v>51</v>
      </c>
      <c r="AC107" s="32">
        <v>11</v>
      </c>
      <c r="AD107" s="32">
        <v>6</v>
      </c>
      <c r="AE107" s="32"/>
      <c r="AF107" s="32"/>
      <c r="AG107" s="32">
        <v>16</v>
      </c>
      <c r="AH107" s="32"/>
      <c r="AI107" s="32"/>
      <c r="AJ107" s="32"/>
      <c r="AK107" s="32"/>
      <c r="AL107" s="32"/>
      <c r="AM107" s="32"/>
      <c r="AN107" s="32"/>
      <c r="AO107" s="32"/>
      <c r="AP107" s="32"/>
      <c r="AQ107" s="32"/>
      <c r="AR107" s="32"/>
      <c r="AS107" s="32"/>
      <c r="AT107" s="32"/>
      <c r="AU107" s="32">
        <v>746</v>
      </c>
    </row>
    <row r="108" spans="1:47" x14ac:dyDescent="0.2">
      <c r="B108" s="30">
        <v>11</v>
      </c>
      <c r="C108" s="32">
        <v>2</v>
      </c>
      <c r="D108" s="32">
        <v>4</v>
      </c>
      <c r="E108" s="32">
        <v>17</v>
      </c>
      <c r="F108" s="32">
        <v>9</v>
      </c>
      <c r="G108" s="32">
        <v>6</v>
      </c>
      <c r="H108" s="32">
        <v>11</v>
      </c>
      <c r="I108" s="32">
        <v>20</v>
      </c>
      <c r="J108" s="32">
        <v>75</v>
      </c>
      <c r="K108" s="32">
        <v>58</v>
      </c>
      <c r="L108" s="32">
        <v>37</v>
      </c>
      <c r="M108" s="32"/>
      <c r="N108" s="32"/>
      <c r="O108" s="32"/>
      <c r="P108" s="32"/>
      <c r="Q108" s="32"/>
      <c r="R108" s="32">
        <v>66</v>
      </c>
      <c r="S108" s="32">
        <v>95</v>
      </c>
      <c r="T108" s="32">
        <v>115</v>
      </c>
      <c r="U108" s="32">
        <v>52</v>
      </c>
      <c r="V108" s="32">
        <v>32</v>
      </c>
      <c r="W108" s="32"/>
      <c r="X108" s="32"/>
      <c r="Y108" s="32"/>
      <c r="Z108" s="32"/>
      <c r="AA108" s="32"/>
      <c r="AB108" s="32">
        <v>55</v>
      </c>
      <c r="AC108" s="32">
        <v>13</v>
      </c>
      <c r="AD108" s="32">
        <v>5</v>
      </c>
      <c r="AE108" s="32">
        <v>1</v>
      </c>
      <c r="AF108" s="32"/>
      <c r="AG108" s="32">
        <v>26</v>
      </c>
      <c r="AH108" s="32"/>
      <c r="AI108" s="32"/>
      <c r="AJ108" s="32"/>
      <c r="AK108" s="32"/>
      <c r="AL108" s="32"/>
      <c r="AM108" s="32"/>
      <c r="AN108" s="32"/>
      <c r="AO108" s="32"/>
      <c r="AP108" s="32"/>
      <c r="AQ108" s="32"/>
      <c r="AR108" s="32"/>
      <c r="AS108" s="32"/>
      <c r="AT108" s="32"/>
      <c r="AU108" s="32">
        <v>699</v>
      </c>
    </row>
    <row r="109" spans="1:47" x14ac:dyDescent="0.2">
      <c r="B109" s="30">
        <v>12</v>
      </c>
      <c r="C109" s="32">
        <v>1</v>
      </c>
      <c r="D109" s="32">
        <v>2</v>
      </c>
      <c r="E109" s="32">
        <v>14</v>
      </c>
      <c r="F109" s="32">
        <v>13</v>
      </c>
      <c r="G109" s="32">
        <v>8</v>
      </c>
      <c r="H109" s="32">
        <v>11</v>
      </c>
      <c r="I109" s="32">
        <v>18</v>
      </c>
      <c r="J109" s="32">
        <v>66</v>
      </c>
      <c r="K109" s="32">
        <v>78</v>
      </c>
      <c r="L109" s="32">
        <v>69</v>
      </c>
      <c r="M109" s="32"/>
      <c r="N109" s="32"/>
      <c r="O109" s="32"/>
      <c r="P109" s="32"/>
      <c r="Q109" s="32"/>
      <c r="R109" s="32">
        <v>37</v>
      </c>
      <c r="S109" s="32">
        <v>78</v>
      </c>
      <c r="T109" s="32">
        <v>80</v>
      </c>
      <c r="U109" s="32">
        <v>62</v>
      </c>
      <c r="V109" s="32">
        <v>30</v>
      </c>
      <c r="W109" s="32"/>
      <c r="X109" s="32"/>
      <c r="Y109" s="32"/>
      <c r="Z109" s="32"/>
      <c r="AA109" s="32"/>
      <c r="AB109" s="32">
        <v>27</v>
      </c>
      <c r="AC109" s="32">
        <v>7</v>
      </c>
      <c r="AD109" s="32">
        <v>2</v>
      </c>
      <c r="AE109" s="32"/>
      <c r="AF109" s="32"/>
      <c r="AG109" s="32">
        <v>11</v>
      </c>
      <c r="AH109" s="32">
        <v>1</v>
      </c>
      <c r="AI109" s="32"/>
      <c r="AJ109" s="32"/>
      <c r="AK109" s="32"/>
      <c r="AL109" s="32"/>
      <c r="AM109" s="32"/>
      <c r="AN109" s="32"/>
      <c r="AO109" s="32"/>
      <c r="AP109" s="32"/>
      <c r="AQ109" s="32"/>
      <c r="AR109" s="32"/>
      <c r="AS109" s="32"/>
      <c r="AT109" s="32"/>
      <c r="AU109" s="32">
        <v>615</v>
      </c>
    </row>
    <row r="110" spans="1:47" x14ac:dyDescent="0.2">
      <c r="A110" s="30" t="s">
        <v>78</v>
      </c>
      <c r="C110" s="32">
        <v>28</v>
      </c>
      <c r="D110" s="32">
        <v>45</v>
      </c>
      <c r="E110" s="32">
        <v>138</v>
      </c>
      <c r="F110" s="32">
        <v>120</v>
      </c>
      <c r="G110" s="32">
        <v>114</v>
      </c>
      <c r="H110" s="32">
        <v>164</v>
      </c>
      <c r="I110" s="32">
        <v>221</v>
      </c>
      <c r="J110" s="32">
        <v>689</v>
      </c>
      <c r="K110" s="32">
        <v>582</v>
      </c>
      <c r="L110" s="32">
        <v>666</v>
      </c>
      <c r="M110" s="32"/>
      <c r="N110" s="32"/>
      <c r="O110" s="32"/>
      <c r="P110" s="32"/>
      <c r="Q110" s="32"/>
      <c r="R110" s="32">
        <v>753</v>
      </c>
      <c r="S110" s="32">
        <v>797</v>
      </c>
      <c r="T110" s="32">
        <v>935</v>
      </c>
      <c r="U110" s="32">
        <v>512</v>
      </c>
      <c r="V110" s="32">
        <v>329</v>
      </c>
      <c r="W110" s="32"/>
      <c r="X110" s="32"/>
      <c r="Y110" s="32"/>
      <c r="Z110" s="32"/>
      <c r="AA110" s="32"/>
      <c r="AB110" s="32">
        <v>505</v>
      </c>
      <c r="AC110" s="32">
        <v>103</v>
      </c>
      <c r="AD110" s="32">
        <v>47</v>
      </c>
      <c r="AE110" s="32">
        <v>3</v>
      </c>
      <c r="AF110" s="32">
        <v>1</v>
      </c>
      <c r="AG110" s="32">
        <v>198</v>
      </c>
      <c r="AH110" s="32">
        <v>5</v>
      </c>
      <c r="AI110" s="32"/>
      <c r="AJ110" s="32"/>
      <c r="AK110" s="32"/>
      <c r="AL110" s="32"/>
      <c r="AM110" s="32"/>
      <c r="AN110" s="32"/>
      <c r="AO110" s="32"/>
      <c r="AP110" s="32"/>
      <c r="AQ110" s="32"/>
      <c r="AR110" s="32"/>
      <c r="AS110" s="32"/>
      <c r="AT110" s="32"/>
      <c r="AU110" s="32">
        <v>6955</v>
      </c>
    </row>
    <row r="111" spans="1:47" x14ac:dyDescent="0.2">
      <c r="A111" s="30" t="s">
        <v>79</v>
      </c>
      <c r="B111" s="30">
        <v>1</v>
      </c>
      <c r="C111" s="32">
        <v>19</v>
      </c>
      <c r="D111" s="32">
        <v>131</v>
      </c>
      <c r="E111" s="32">
        <v>836</v>
      </c>
      <c r="F111" s="32">
        <v>219</v>
      </c>
      <c r="G111" s="32">
        <v>24</v>
      </c>
      <c r="H111" s="32">
        <v>101</v>
      </c>
      <c r="I111" s="32">
        <v>705</v>
      </c>
      <c r="J111" s="32">
        <v>2488</v>
      </c>
      <c r="K111" s="32">
        <v>571</v>
      </c>
      <c r="L111" s="32">
        <v>61</v>
      </c>
      <c r="M111" s="32"/>
      <c r="N111" s="32"/>
      <c r="O111" s="32"/>
      <c r="P111" s="32"/>
      <c r="Q111" s="32"/>
      <c r="R111" s="32">
        <v>317</v>
      </c>
      <c r="S111" s="32">
        <v>767</v>
      </c>
      <c r="T111" s="32">
        <v>1263</v>
      </c>
      <c r="U111" s="32">
        <v>149</v>
      </c>
      <c r="V111" s="32">
        <v>7</v>
      </c>
      <c r="W111" s="32"/>
      <c r="X111" s="32"/>
      <c r="Y111" s="32"/>
      <c r="Z111" s="32"/>
      <c r="AA111" s="32"/>
      <c r="AB111" s="32">
        <v>137</v>
      </c>
      <c r="AC111" s="32">
        <v>57</v>
      </c>
      <c r="AD111" s="32">
        <v>24</v>
      </c>
      <c r="AE111" s="32"/>
      <c r="AF111" s="32"/>
      <c r="AG111" s="32">
        <v>22</v>
      </c>
      <c r="AH111" s="32"/>
      <c r="AI111" s="32"/>
      <c r="AJ111" s="32"/>
      <c r="AK111" s="32"/>
      <c r="AL111" s="32"/>
      <c r="AM111" s="32"/>
      <c r="AN111" s="32"/>
      <c r="AO111" s="32"/>
      <c r="AP111" s="32"/>
      <c r="AQ111" s="32"/>
      <c r="AR111" s="32"/>
      <c r="AS111" s="32"/>
      <c r="AT111" s="32">
        <v>2</v>
      </c>
      <c r="AU111" s="32">
        <v>7900</v>
      </c>
    </row>
    <row r="112" spans="1:47" x14ac:dyDescent="0.2">
      <c r="B112" s="30">
        <v>2</v>
      </c>
      <c r="C112" s="32">
        <v>33</v>
      </c>
      <c r="D112" s="32">
        <v>173</v>
      </c>
      <c r="E112" s="32">
        <v>782</v>
      </c>
      <c r="F112" s="32">
        <v>315</v>
      </c>
      <c r="G112" s="32">
        <v>48</v>
      </c>
      <c r="H112" s="32">
        <v>125</v>
      </c>
      <c r="I112" s="32">
        <v>714</v>
      </c>
      <c r="J112" s="32">
        <v>2556</v>
      </c>
      <c r="K112" s="32">
        <v>631</v>
      </c>
      <c r="L112" s="32">
        <v>73</v>
      </c>
      <c r="M112" s="32"/>
      <c r="N112" s="32"/>
      <c r="O112" s="32"/>
      <c r="P112" s="32"/>
      <c r="Q112" s="32"/>
      <c r="R112" s="32">
        <v>342</v>
      </c>
      <c r="S112" s="32">
        <v>768</v>
      </c>
      <c r="T112" s="32">
        <v>1326</v>
      </c>
      <c r="U112" s="32">
        <v>128</v>
      </c>
      <c r="V112" s="32">
        <v>7</v>
      </c>
      <c r="W112" s="32"/>
      <c r="X112" s="32"/>
      <c r="Y112" s="32"/>
      <c r="Z112" s="32"/>
      <c r="AA112" s="32"/>
      <c r="AB112" s="32">
        <v>137</v>
      </c>
      <c r="AC112" s="32">
        <v>36</v>
      </c>
      <c r="AD112" s="32">
        <v>25</v>
      </c>
      <c r="AE112" s="32">
        <v>1</v>
      </c>
      <c r="AF112" s="32"/>
      <c r="AG112" s="32">
        <v>31</v>
      </c>
      <c r="AH112" s="32">
        <v>3</v>
      </c>
      <c r="AI112" s="32"/>
      <c r="AJ112" s="32"/>
      <c r="AK112" s="32"/>
      <c r="AL112" s="32"/>
      <c r="AM112" s="32"/>
      <c r="AN112" s="32"/>
      <c r="AO112" s="32"/>
      <c r="AP112" s="32"/>
      <c r="AQ112" s="32"/>
      <c r="AR112" s="32"/>
      <c r="AS112" s="32"/>
      <c r="AT112" s="32"/>
      <c r="AU112" s="32">
        <v>8254</v>
      </c>
    </row>
    <row r="113" spans="1:47" x14ac:dyDescent="0.2">
      <c r="B113" s="30">
        <v>3</v>
      </c>
      <c r="C113" s="32">
        <v>26</v>
      </c>
      <c r="D113" s="32">
        <v>159</v>
      </c>
      <c r="E113" s="32">
        <v>1144</v>
      </c>
      <c r="F113" s="32">
        <v>399</v>
      </c>
      <c r="G113" s="32">
        <v>77</v>
      </c>
      <c r="H113" s="32">
        <v>175</v>
      </c>
      <c r="I113" s="32">
        <v>923</v>
      </c>
      <c r="J113" s="32">
        <v>3957</v>
      </c>
      <c r="K113" s="32">
        <v>1080</v>
      </c>
      <c r="L113" s="32">
        <v>111</v>
      </c>
      <c r="M113" s="32"/>
      <c r="N113" s="32"/>
      <c r="O113" s="32"/>
      <c r="P113" s="32"/>
      <c r="Q113" s="32"/>
      <c r="R113" s="32">
        <v>453</v>
      </c>
      <c r="S113" s="32">
        <v>1001</v>
      </c>
      <c r="T113" s="32">
        <v>1848</v>
      </c>
      <c r="U113" s="32">
        <v>166</v>
      </c>
      <c r="V113" s="32">
        <v>20</v>
      </c>
      <c r="W113" s="32"/>
      <c r="X113" s="32"/>
      <c r="Y113" s="32"/>
      <c r="Z113" s="32"/>
      <c r="AA113" s="32"/>
      <c r="AB113" s="32">
        <v>194</v>
      </c>
      <c r="AC113" s="32">
        <v>95</v>
      </c>
      <c r="AD113" s="32">
        <v>43</v>
      </c>
      <c r="AE113" s="32"/>
      <c r="AF113" s="32"/>
      <c r="AG113" s="32">
        <v>51</v>
      </c>
      <c r="AH113" s="32"/>
      <c r="AI113" s="32"/>
      <c r="AJ113" s="32"/>
      <c r="AK113" s="32"/>
      <c r="AL113" s="32"/>
      <c r="AM113" s="32"/>
      <c r="AN113" s="32"/>
      <c r="AO113" s="32"/>
      <c r="AP113" s="32"/>
      <c r="AQ113" s="32"/>
      <c r="AR113" s="32"/>
      <c r="AS113" s="32"/>
      <c r="AT113" s="32"/>
      <c r="AU113" s="32">
        <v>11922</v>
      </c>
    </row>
    <row r="114" spans="1:47" x14ac:dyDescent="0.2">
      <c r="B114" s="30">
        <v>4</v>
      </c>
      <c r="C114" s="32">
        <v>47</v>
      </c>
      <c r="D114" s="32">
        <v>152</v>
      </c>
      <c r="E114" s="32">
        <v>905</v>
      </c>
      <c r="F114" s="32">
        <v>352</v>
      </c>
      <c r="G114" s="32">
        <v>58</v>
      </c>
      <c r="H114" s="32">
        <v>361</v>
      </c>
      <c r="I114" s="32">
        <v>1111</v>
      </c>
      <c r="J114" s="32">
        <v>3737</v>
      </c>
      <c r="K114" s="32">
        <v>1070</v>
      </c>
      <c r="L114" s="32">
        <v>111</v>
      </c>
      <c r="M114" s="32"/>
      <c r="N114" s="32"/>
      <c r="O114" s="32"/>
      <c r="P114" s="32"/>
      <c r="Q114" s="32"/>
      <c r="R114" s="32">
        <v>672</v>
      </c>
      <c r="S114" s="32">
        <v>991</v>
      </c>
      <c r="T114" s="32">
        <v>1465</v>
      </c>
      <c r="U114" s="32">
        <v>141</v>
      </c>
      <c r="V114" s="32">
        <v>8</v>
      </c>
      <c r="W114" s="32"/>
      <c r="X114" s="32"/>
      <c r="Y114" s="32"/>
      <c r="Z114" s="32"/>
      <c r="AA114" s="32"/>
      <c r="AB114" s="32">
        <v>245</v>
      </c>
      <c r="AC114" s="32">
        <v>78</v>
      </c>
      <c r="AD114" s="32">
        <v>24</v>
      </c>
      <c r="AE114" s="32"/>
      <c r="AF114" s="32"/>
      <c r="AG114" s="32">
        <v>40</v>
      </c>
      <c r="AH114" s="32">
        <v>3</v>
      </c>
      <c r="AI114" s="3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/>
      <c r="AT114" s="32"/>
      <c r="AU114" s="32">
        <v>11571</v>
      </c>
    </row>
    <row r="115" spans="1:47" x14ac:dyDescent="0.2">
      <c r="B115" s="30">
        <v>5</v>
      </c>
      <c r="C115" s="32">
        <v>34</v>
      </c>
      <c r="D115" s="32">
        <v>144</v>
      </c>
      <c r="E115" s="32">
        <v>830</v>
      </c>
      <c r="F115" s="32">
        <v>253</v>
      </c>
      <c r="G115" s="32">
        <v>31</v>
      </c>
      <c r="H115" s="32">
        <v>214</v>
      </c>
      <c r="I115" s="32">
        <v>837</v>
      </c>
      <c r="J115" s="32">
        <v>2592</v>
      </c>
      <c r="K115" s="32">
        <v>738</v>
      </c>
      <c r="L115" s="32">
        <v>92</v>
      </c>
      <c r="M115" s="32"/>
      <c r="N115" s="32"/>
      <c r="O115" s="32"/>
      <c r="P115" s="32"/>
      <c r="Q115" s="32"/>
      <c r="R115" s="32">
        <v>523</v>
      </c>
      <c r="S115" s="32">
        <v>1019</v>
      </c>
      <c r="T115" s="32">
        <v>1526</v>
      </c>
      <c r="U115" s="32">
        <v>169</v>
      </c>
      <c r="V115" s="32">
        <v>12</v>
      </c>
      <c r="W115" s="32"/>
      <c r="X115" s="32"/>
      <c r="Y115" s="32"/>
      <c r="Z115" s="32"/>
      <c r="AA115" s="32"/>
      <c r="AB115" s="32">
        <v>220</v>
      </c>
      <c r="AC115" s="32">
        <v>81</v>
      </c>
      <c r="AD115" s="32">
        <v>37</v>
      </c>
      <c r="AE115" s="32"/>
      <c r="AF115" s="32"/>
      <c r="AG115" s="32">
        <v>37</v>
      </c>
      <c r="AH115" s="32">
        <v>2</v>
      </c>
      <c r="AI115" s="32"/>
      <c r="AJ115" s="32"/>
      <c r="AK115" s="32"/>
      <c r="AL115" s="32"/>
      <c r="AM115" s="32"/>
      <c r="AN115" s="32"/>
      <c r="AO115" s="32"/>
      <c r="AP115" s="32"/>
      <c r="AQ115" s="32"/>
      <c r="AR115" s="32"/>
      <c r="AS115" s="32"/>
      <c r="AT115" s="32"/>
      <c r="AU115" s="32">
        <v>9391</v>
      </c>
    </row>
    <row r="116" spans="1:47" x14ac:dyDescent="0.2">
      <c r="B116" s="30">
        <v>6</v>
      </c>
      <c r="C116" s="32">
        <v>35</v>
      </c>
      <c r="D116" s="32">
        <v>143</v>
      </c>
      <c r="E116" s="32">
        <v>579</v>
      </c>
      <c r="F116" s="32">
        <v>167</v>
      </c>
      <c r="G116" s="32">
        <v>38</v>
      </c>
      <c r="H116" s="32">
        <v>319</v>
      </c>
      <c r="I116" s="32">
        <v>823</v>
      </c>
      <c r="J116" s="32">
        <v>2009</v>
      </c>
      <c r="K116" s="32">
        <v>398</v>
      </c>
      <c r="L116" s="32">
        <v>69</v>
      </c>
      <c r="M116" s="32"/>
      <c r="N116" s="32"/>
      <c r="O116" s="32"/>
      <c r="P116" s="32"/>
      <c r="Q116" s="32"/>
      <c r="R116" s="32">
        <v>804</v>
      </c>
      <c r="S116" s="32">
        <v>1125</v>
      </c>
      <c r="T116" s="32">
        <v>1216</v>
      </c>
      <c r="U116" s="32">
        <v>132</v>
      </c>
      <c r="V116" s="32">
        <v>11</v>
      </c>
      <c r="W116" s="32"/>
      <c r="X116" s="32"/>
      <c r="Y116" s="32"/>
      <c r="Z116" s="32"/>
      <c r="AA116" s="32"/>
      <c r="AB116" s="32">
        <v>304</v>
      </c>
      <c r="AC116" s="32">
        <v>94</v>
      </c>
      <c r="AD116" s="32">
        <v>41</v>
      </c>
      <c r="AE116" s="32">
        <v>2</v>
      </c>
      <c r="AF116" s="32"/>
      <c r="AG116" s="32">
        <v>43</v>
      </c>
      <c r="AH116" s="32">
        <v>3</v>
      </c>
      <c r="AI116" s="32"/>
      <c r="AJ116" s="32"/>
      <c r="AK116" s="32"/>
      <c r="AL116" s="32"/>
      <c r="AM116" s="32"/>
      <c r="AN116" s="32"/>
      <c r="AO116" s="32"/>
      <c r="AP116" s="32"/>
      <c r="AQ116" s="32"/>
      <c r="AR116" s="32"/>
      <c r="AS116" s="32"/>
      <c r="AT116" s="32"/>
      <c r="AU116" s="32">
        <v>8355</v>
      </c>
    </row>
    <row r="117" spans="1:47" x14ac:dyDescent="0.2">
      <c r="B117" s="30">
        <v>7</v>
      </c>
      <c r="C117" s="32">
        <v>77</v>
      </c>
      <c r="D117" s="32">
        <v>169</v>
      </c>
      <c r="E117" s="32">
        <v>693</v>
      </c>
      <c r="F117" s="32">
        <v>138</v>
      </c>
      <c r="G117" s="32">
        <v>27</v>
      </c>
      <c r="H117" s="32">
        <v>355</v>
      </c>
      <c r="I117" s="32">
        <v>723</v>
      </c>
      <c r="J117" s="32">
        <v>1744</v>
      </c>
      <c r="K117" s="32">
        <v>283</v>
      </c>
      <c r="L117" s="32">
        <v>33</v>
      </c>
      <c r="M117" s="32"/>
      <c r="N117" s="32"/>
      <c r="O117" s="32"/>
      <c r="P117" s="32"/>
      <c r="Q117" s="32"/>
      <c r="R117" s="32">
        <v>855</v>
      </c>
      <c r="S117" s="32">
        <v>802</v>
      </c>
      <c r="T117" s="32">
        <v>828</v>
      </c>
      <c r="U117" s="32">
        <v>66</v>
      </c>
      <c r="V117" s="32">
        <v>7</v>
      </c>
      <c r="W117" s="32"/>
      <c r="X117" s="32"/>
      <c r="Y117" s="32"/>
      <c r="Z117" s="32"/>
      <c r="AA117" s="32"/>
      <c r="AB117" s="32">
        <v>295</v>
      </c>
      <c r="AC117" s="32">
        <v>57</v>
      </c>
      <c r="AD117" s="32">
        <v>17</v>
      </c>
      <c r="AE117" s="32">
        <v>2</v>
      </c>
      <c r="AF117" s="32"/>
      <c r="AG117" s="32">
        <v>81</v>
      </c>
      <c r="AH117" s="32"/>
      <c r="AI117" s="32"/>
      <c r="AJ117" s="32"/>
      <c r="AK117" s="32"/>
      <c r="AL117" s="32"/>
      <c r="AM117" s="32"/>
      <c r="AN117" s="32"/>
      <c r="AO117" s="32"/>
      <c r="AP117" s="32"/>
      <c r="AQ117" s="32"/>
      <c r="AR117" s="32"/>
      <c r="AS117" s="32"/>
      <c r="AT117" s="32"/>
      <c r="AU117" s="32">
        <v>7252</v>
      </c>
    </row>
    <row r="118" spans="1:47" x14ac:dyDescent="0.2">
      <c r="B118" s="30">
        <v>8</v>
      </c>
      <c r="C118" s="32">
        <v>100</v>
      </c>
      <c r="D118" s="32">
        <v>243</v>
      </c>
      <c r="E118" s="32">
        <v>753</v>
      </c>
      <c r="F118" s="32">
        <v>117</v>
      </c>
      <c r="G118" s="32">
        <v>27</v>
      </c>
      <c r="H118" s="32">
        <v>413</v>
      </c>
      <c r="I118" s="32">
        <v>1108</v>
      </c>
      <c r="J118" s="32">
        <v>2062</v>
      </c>
      <c r="K118" s="32">
        <v>371</v>
      </c>
      <c r="L118" s="32">
        <v>46</v>
      </c>
      <c r="M118" s="32"/>
      <c r="N118" s="32"/>
      <c r="O118" s="32"/>
      <c r="P118" s="32"/>
      <c r="Q118" s="32"/>
      <c r="R118" s="32">
        <v>1147</v>
      </c>
      <c r="S118" s="32">
        <v>1243</v>
      </c>
      <c r="T118" s="32">
        <v>1113</v>
      </c>
      <c r="U118" s="32">
        <v>124</v>
      </c>
      <c r="V118" s="32">
        <v>11</v>
      </c>
      <c r="W118" s="32"/>
      <c r="X118" s="32"/>
      <c r="Y118" s="32"/>
      <c r="Z118" s="32"/>
      <c r="AA118" s="32"/>
      <c r="AB118" s="32">
        <v>447</v>
      </c>
      <c r="AC118" s="32">
        <v>66</v>
      </c>
      <c r="AD118" s="32">
        <v>28</v>
      </c>
      <c r="AE118" s="32">
        <v>1</v>
      </c>
      <c r="AF118" s="32"/>
      <c r="AG118" s="32">
        <v>79</v>
      </c>
      <c r="AH118" s="32">
        <v>1</v>
      </c>
      <c r="AI118" s="32"/>
      <c r="AJ118" s="32"/>
      <c r="AK118" s="32"/>
      <c r="AL118" s="32"/>
      <c r="AM118" s="32"/>
      <c r="AN118" s="32"/>
      <c r="AO118" s="32"/>
      <c r="AP118" s="32"/>
      <c r="AQ118" s="32"/>
      <c r="AR118" s="32"/>
      <c r="AS118" s="32"/>
      <c r="AT118" s="32"/>
      <c r="AU118" s="32">
        <v>9500</v>
      </c>
    </row>
    <row r="119" spans="1:47" x14ac:dyDescent="0.2">
      <c r="B119" s="30">
        <v>9</v>
      </c>
      <c r="C119" s="32">
        <v>95</v>
      </c>
      <c r="D119" s="32">
        <v>311</v>
      </c>
      <c r="E119" s="32">
        <v>1005</v>
      </c>
      <c r="F119" s="32">
        <v>220</v>
      </c>
      <c r="G119" s="32">
        <v>28</v>
      </c>
      <c r="H119" s="32">
        <v>434</v>
      </c>
      <c r="I119" s="32">
        <v>1214</v>
      </c>
      <c r="J119" s="32">
        <v>2791</v>
      </c>
      <c r="K119" s="32">
        <v>626</v>
      </c>
      <c r="L119" s="32">
        <v>45</v>
      </c>
      <c r="M119" s="32"/>
      <c r="N119" s="32"/>
      <c r="O119" s="32"/>
      <c r="P119" s="32"/>
      <c r="Q119" s="32"/>
      <c r="R119" s="32">
        <v>1011</v>
      </c>
      <c r="S119" s="32">
        <v>1394</v>
      </c>
      <c r="T119" s="32">
        <v>1467</v>
      </c>
      <c r="U119" s="32">
        <v>199</v>
      </c>
      <c r="V119" s="32">
        <v>5</v>
      </c>
      <c r="W119" s="32"/>
      <c r="X119" s="32"/>
      <c r="Y119" s="32"/>
      <c r="Z119" s="32"/>
      <c r="AA119" s="32"/>
      <c r="AB119" s="32">
        <v>343</v>
      </c>
      <c r="AC119" s="32">
        <v>97</v>
      </c>
      <c r="AD119" s="32">
        <v>23</v>
      </c>
      <c r="AE119" s="32"/>
      <c r="AF119" s="32"/>
      <c r="AG119" s="32">
        <v>81</v>
      </c>
      <c r="AH119" s="32"/>
      <c r="AI119" s="32">
        <v>1</v>
      </c>
      <c r="AJ119" s="32"/>
      <c r="AK119" s="32"/>
      <c r="AL119" s="32"/>
      <c r="AM119" s="32"/>
      <c r="AN119" s="32"/>
      <c r="AO119" s="32"/>
      <c r="AP119" s="32"/>
      <c r="AQ119" s="32"/>
      <c r="AR119" s="32"/>
      <c r="AS119" s="32"/>
      <c r="AT119" s="32"/>
      <c r="AU119" s="32">
        <v>11390</v>
      </c>
    </row>
    <row r="120" spans="1:47" x14ac:dyDescent="0.2">
      <c r="B120" s="30">
        <v>10</v>
      </c>
      <c r="C120" s="32">
        <v>48</v>
      </c>
      <c r="D120" s="32">
        <v>253</v>
      </c>
      <c r="E120" s="32">
        <v>907</v>
      </c>
      <c r="F120" s="32">
        <v>216</v>
      </c>
      <c r="G120" s="32">
        <v>21</v>
      </c>
      <c r="H120" s="32">
        <v>274</v>
      </c>
      <c r="I120" s="32">
        <v>981</v>
      </c>
      <c r="J120" s="32">
        <v>2348</v>
      </c>
      <c r="K120" s="32">
        <v>480</v>
      </c>
      <c r="L120" s="32">
        <v>29</v>
      </c>
      <c r="M120" s="32"/>
      <c r="N120" s="32"/>
      <c r="O120" s="32"/>
      <c r="P120" s="32"/>
      <c r="Q120" s="32"/>
      <c r="R120" s="32">
        <v>665</v>
      </c>
      <c r="S120" s="32">
        <v>1176</v>
      </c>
      <c r="T120" s="32">
        <v>1217</v>
      </c>
      <c r="U120" s="32">
        <v>98</v>
      </c>
      <c r="V120" s="32">
        <v>16</v>
      </c>
      <c r="W120" s="32"/>
      <c r="X120" s="32"/>
      <c r="Y120" s="32"/>
      <c r="Z120" s="32"/>
      <c r="AA120" s="32"/>
      <c r="AB120" s="32">
        <v>265</v>
      </c>
      <c r="AC120" s="32">
        <v>72</v>
      </c>
      <c r="AD120" s="32">
        <v>15</v>
      </c>
      <c r="AE120" s="32"/>
      <c r="AF120" s="32"/>
      <c r="AG120" s="32">
        <v>46</v>
      </c>
      <c r="AH120" s="32">
        <v>1</v>
      </c>
      <c r="AI120" s="32"/>
      <c r="AJ120" s="32"/>
      <c r="AK120" s="32"/>
      <c r="AL120" s="32"/>
      <c r="AM120" s="32"/>
      <c r="AN120" s="32"/>
      <c r="AO120" s="32"/>
      <c r="AP120" s="32"/>
      <c r="AQ120" s="32"/>
      <c r="AR120" s="32"/>
      <c r="AS120" s="32"/>
      <c r="AT120" s="32"/>
      <c r="AU120" s="32">
        <v>9128</v>
      </c>
    </row>
    <row r="121" spans="1:47" x14ac:dyDescent="0.2">
      <c r="B121" s="30">
        <v>11</v>
      </c>
      <c r="C121" s="32">
        <v>33</v>
      </c>
      <c r="D121" s="32">
        <v>175</v>
      </c>
      <c r="E121" s="32">
        <v>817</v>
      </c>
      <c r="F121" s="32">
        <v>233</v>
      </c>
      <c r="G121" s="32">
        <v>35</v>
      </c>
      <c r="H121" s="32">
        <v>153</v>
      </c>
      <c r="I121" s="32">
        <v>875</v>
      </c>
      <c r="J121" s="32">
        <v>2862</v>
      </c>
      <c r="K121" s="32">
        <v>553</v>
      </c>
      <c r="L121" s="32">
        <v>52</v>
      </c>
      <c r="M121" s="32"/>
      <c r="N121" s="32"/>
      <c r="O121" s="32"/>
      <c r="P121" s="32"/>
      <c r="Q121" s="32"/>
      <c r="R121" s="32">
        <v>534</v>
      </c>
      <c r="S121" s="32">
        <v>1030</v>
      </c>
      <c r="T121" s="32">
        <v>1433</v>
      </c>
      <c r="U121" s="32">
        <v>151</v>
      </c>
      <c r="V121" s="32">
        <v>7</v>
      </c>
      <c r="W121" s="32"/>
      <c r="X121" s="32"/>
      <c r="Y121" s="32"/>
      <c r="Z121" s="32"/>
      <c r="AA121" s="32"/>
      <c r="AB121" s="32">
        <v>239</v>
      </c>
      <c r="AC121" s="32">
        <v>82</v>
      </c>
      <c r="AD121" s="32">
        <v>29</v>
      </c>
      <c r="AE121" s="32">
        <v>1</v>
      </c>
      <c r="AF121" s="32"/>
      <c r="AG121" s="32">
        <v>56</v>
      </c>
      <c r="AH121" s="32">
        <v>4</v>
      </c>
      <c r="AI121" s="32">
        <v>1</v>
      </c>
      <c r="AJ121" s="32"/>
      <c r="AK121" s="32"/>
      <c r="AL121" s="32"/>
      <c r="AM121" s="32"/>
      <c r="AN121" s="32"/>
      <c r="AO121" s="32"/>
      <c r="AP121" s="32"/>
      <c r="AQ121" s="32"/>
      <c r="AR121" s="32"/>
      <c r="AS121" s="32"/>
      <c r="AT121" s="32"/>
      <c r="AU121" s="32">
        <v>9355</v>
      </c>
    </row>
    <row r="122" spans="1:47" x14ac:dyDescent="0.2">
      <c r="B122" s="30">
        <v>12</v>
      </c>
      <c r="C122" s="32">
        <v>18</v>
      </c>
      <c r="D122" s="32">
        <v>246</v>
      </c>
      <c r="E122" s="32">
        <v>1213</v>
      </c>
      <c r="F122" s="32">
        <v>317</v>
      </c>
      <c r="G122" s="32">
        <v>26</v>
      </c>
      <c r="H122" s="32">
        <v>165</v>
      </c>
      <c r="I122" s="32">
        <v>988</v>
      </c>
      <c r="J122" s="32">
        <v>3134</v>
      </c>
      <c r="K122" s="32">
        <v>802</v>
      </c>
      <c r="L122" s="32">
        <v>63</v>
      </c>
      <c r="M122" s="32"/>
      <c r="N122" s="32"/>
      <c r="O122" s="32"/>
      <c r="P122" s="32"/>
      <c r="Q122" s="32"/>
      <c r="R122" s="32">
        <v>511</v>
      </c>
      <c r="S122" s="32">
        <v>1102</v>
      </c>
      <c r="T122" s="32">
        <v>1649</v>
      </c>
      <c r="U122" s="32">
        <v>255</v>
      </c>
      <c r="V122" s="32">
        <v>11</v>
      </c>
      <c r="W122" s="32"/>
      <c r="X122" s="32"/>
      <c r="Y122" s="32"/>
      <c r="Z122" s="32"/>
      <c r="AA122" s="32"/>
      <c r="AB122" s="32">
        <v>184</v>
      </c>
      <c r="AC122" s="32">
        <v>103</v>
      </c>
      <c r="AD122" s="32">
        <v>34</v>
      </c>
      <c r="AE122" s="32"/>
      <c r="AF122" s="32"/>
      <c r="AG122" s="32">
        <v>56</v>
      </c>
      <c r="AH122" s="32">
        <v>3</v>
      </c>
      <c r="AI122" s="32"/>
      <c r="AJ122" s="32"/>
      <c r="AK122" s="32"/>
      <c r="AL122" s="32"/>
      <c r="AM122" s="32"/>
      <c r="AN122" s="32"/>
      <c r="AO122" s="32"/>
      <c r="AP122" s="32"/>
      <c r="AQ122" s="32"/>
      <c r="AR122" s="32"/>
      <c r="AS122" s="32"/>
      <c r="AT122" s="32"/>
      <c r="AU122" s="32">
        <v>10880</v>
      </c>
    </row>
    <row r="123" spans="1:47" x14ac:dyDescent="0.2">
      <c r="A123" s="30" t="s">
        <v>80</v>
      </c>
      <c r="C123" s="32">
        <v>565</v>
      </c>
      <c r="D123" s="32">
        <v>2299</v>
      </c>
      <c r="E123" s="32">
        <v>10464</v>
      </c>
      <c r="F123" s="32">
        <v>2946</v>
      </c>
      <c r="G123" s="32">
        <v>440</v>
      </c>
      <c r="H123" s="32">
        <v>3089</v>
      </c>
      <c r="I123" s="32">
        <v>11002</v>
      </c>
      <c r="J123" s="32">
        <v>32280</v>
      </c>
      <c r="K123" s="32">
        <v>7603</v>
      </c>
      <c r="L123" s="32">
        <v>785</v>
      </c>
      <c r="M123" s="32"/>
      <c r="N123" s="32"/>
      <c r="O123" s="32"/>
      <c r="P123" s="32"/>
      <c r="Q123" s="32"/>
      <c r="R123" s="32">
        <v>7834</v>
      </c>
      <c r="S123" s="32">
        <v>12418</v>
      </c>
      <c r="T123" s="32">
        <v>16351</v>
      </c>
      <c r="U123" s="32">
        <v>1778</v>
      </c>
      <c r="V123" s="32">
        <v>122</v>
      </c>
      <c r="W123" s="32"/>
      <c r="X123" s="32"/>
      <c r="Y123" s="32"/>
      <c r="Z123" s="32"/>
      <c r="AA123" s="32"/>
      <c r="AB123" s="32">
        <v>3010</v>
      </c>
      <c r="AC123" s="32">
        <v>918</v>
      </c>
      <c r="AD123" s="32">
        <v>340</v>
      </c>
      <c r="AE123" s="32">
        <v>7</v>
      </c>
      <c r="AF123" s="32"/>
      <c r="AG123" s="32">
        <v>623</v>
      </c>
      <c r="AH123" s="32">
        <v>20</v>
      </c>
      <c r="AI123" s="32">
        <v>2</v>
      </c>
      <c r="AJ123" s="32"/>
      <c r="AK123" s="32"/>
      <c r="AL123" s="32"/>
      <c r="AM123" s="32"/>
      <c r="AN123" s="32"/>
      <c r="AO123" s="32"/>
      <c r="AP123" s="32"/>
      <c r="AQ123" s="32"/>
      <c r="AR123" s="32"/>
      <c r="AS123" s="32"/>
      <c r="AT123" s="32">
        <v>2</v>
      </c>
      <c r="AU123" s="32">
        <v>114898</v>
      </c>
    </row>
    <row r="124" spans="1:47" x14ac:dyDescent="0.2">
      <c r="A124" s="30" t="s">
        <v>81</v>
      </c>
      <c r="B124" s="30">
        <v>1</v>
      </c>
      <c r="C124" s="32"/>
      <c r="D124" s="32"/>
      <c r="E124" s="32"/>
      <c r="F124" s="32"/>
      <c r="G124" s="32"/>
      <c r="H124" s="32">
        <v>3</v>
      </c>
      <c r="I124" s="32"/>
      <c r="J124" s="32"/>
      <c r="K124" s="32"/>
      <c r="L124" s="32"/>
      <c r="M124" s="32"/>
      <c r="N124" s="32"/>
      <c r="O124" s="32"/>
      <c r="P124" s="32"/>
      <c r="Q124" s="32"/>
      <c r="R124" s="32">
        <v>7</v>
      </c>
      <c r="S124" s="32"/>
      <c r="T124" s="32"/>
      <c r="U124" s="32"/>
      <c r="V124" s="32"/>
      <c r="W124" s="32"/>
      <c r="X124" s="32"/>
      <c r="Y124" s="32"/>
      <c r="Z124" s="32"/>
      <c r="AA124" s="32"/>
      <c r="AB124" s="32">
        <v>7</v>
      </c>
      <c r="AC124" s="32"/>
      <c r="AD124" s="32"/>
      <c r="AE124" s="32"/>
      <c r="AF124" s="32"/>
      <c r="AG124" s="32"/>
      <c r="AH124" s="32"/>
      <c r="AI124" s="32"/>
      <c r="AJ124" s="32"/>
      <c r="AK124" s="32"/>
      <c r="AL124" s="32"/>
      <c r="AM124" s="32"/>
      <c r="AN124" s="32"/>
      <c r="AO124" s="32"/>
      <c r="AP124" s="32"/>
      <c r="AQ124" s="32"/>
      <c r="AR124" s="32"/>
      <c r="AS124" s="32"/>
      <c r="AT124" s="32">
        <v>84</v>
      </c>
      <c r="AU124" s="32">
        <v>101</v>
      </c>
    </row>
    <row r="125" spans="1:47" x14ac:dyDescent="0.2">
      <c r="B125" s="30">
        <v>2</v>
      </c>
      <c r="C125" s="32"/>
      <c r="D125" s="32"/>
      <c r="E125" s="32"/>
      <c r="F125" s="32"/>
      <c r="G125" s="32"/>
      <c r="H125" s="32">
        <v>2</v>
      </c>
      <c r="I125" s="32"/>
      <c r="J125" s="32"/>
      <c r="K125" s="32"/>
      <c r="L125" s="32"/>
      <c r="M125" s="32"/>
      <c r="N125" s="32"/>
      <c r="O125" s="32"/>
      <c r="P125" s="32"/>
      <c r="Q125" s="32"/>
      <c r="R125" s="32">
        <v>1</v>
      </c>
      <c r="S125" s="32"/>
      <c r="T125" s="32"/>
      <c r="U125" s="32"/>
      <c r="V125" s="32"/>
      <c r="W125" s="32"/>
      <c r="X125" s="32"/>
      <c r="Y125" s="32"/>
      <c r="Z125" s="32"/>
      <c r="AA125" s="32"/>
      <c r="AB125" s="32">
        <v>6</v>
      </c>
      <c r="AC125" s="32"/>
      <c r="AD125" s="32"/>
      <c r="AE125" s="32"/>
      <c r="AF125" s="32"/>
      <c r="AG125" s="32">
        <v>1</v>
      </c>
      <c r="AH125" s="32"/>
      <c r="AI125" s="32"/>
      <c r="AJ125" s="32"/>
      <c r="AK125" s="32"/>
      <c r="AL125" s="32"/>
      <c r="AM125" s="32"/>
      <c r="AN125" s="32"/>
      <c r="AO125" s="32"/>
      <c r="AP125" s="32"/>
      <c r="AQ125" s="32"/>
      <c r="AR125" s="32"/>
      <c r="AS125" s="32"/>
      <c r="AT125" s="32">
        <v>169</v>
      </c>
      <c r="AU125" s="32">
        <v>179</v>
      </c>
    </row>
    <row r="126" spans="1:47" x14ac:dyDescent="0.2">
      <c r="B126" s="30">
        <v>3</v>
      </c>
      <c r="C126" s="32"/>
      <c r="D126" s="32"/>
      <c r="E126" s="32"/>
      <c r="F126" s="32"/>
      <c r="G126" s="32"/>
      <c r="H126" s="32">
        <v>3</v>
      </c>
      <c r="I126" s="32"/>
      <c r="J126" s="32"/>
      <c r="K126" s="32"/>
      <c r="L126" s="32"/>
      <c r="M126" s="32"/>
      <c r="N126" s="32"/>
      <c r="O126" s="32"/>
      <c r="P126" s="32"/>
      <c r="Q126" s="32"/>
      <c r="R126" s="32">
        <v>7</v>
      </c>
      <c r="S126" s="32"/>
      <c r="T126" s="32"/>
      <c r="U126" s="32"/>
      <c r="V126" s="32"/>
      <c r="W126" s="32"/>
      <c r="X126" s="32"/>
      <c r="Y126" s="32"/>
      <c r="Z126" s="32"/>
      <c r="AA126" s="32"/>
      <c r="AB126" s="32">
        <v>1</v>
      </c>
      <c r="AC126" s="32"/>
      <c r="AD126" s="32"/>
      <c r="AE126" s="32"/>
      <c r="AF126" s="32"/>
      <c r="AG126" s="32"/>
      <c r="AH126" s="32"/>
      <c r="AI126" s="32"/>
      <c r="AJ126" s="32"/>
      <c r="AK126" s="32"/>
      <c r="AL126" s="32"/>
      <c r="AM126" s="32"/>
      <c r="AN126" s="32"/>
      <c r="AO126" s="32"/>
      <c r="AP126" s="32"/>
      <c r="AQ126" s="32"/>
      <c r="AR126" s="32"/>
      <c r="AS126" s="32"/>
      <c r="AT126" s="32">
        <v>848</v>
      </c>
      <c r="AU126" s="32">
        <v>859</v>
      </c>
    </row>
    <row r="127" spans="1:47" x14ac:dyDescent="0.2">
      <c r="B127" s="30">
        <v>4</v>
      </c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32">
        <v>2042</v>
      </c>
      <c r="AU127" s="32">
        <v>2042</v>
      </c>
    </row>
    <row r="128" spans="1:47" x14ac:dyDescent="0.2">
      <c r="B128" s="30">
        <v>5</v>
      </c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32"/>
      <c r="U128" s="32"/>
      <c r="V128" s="32"/>
      <c r="W128" s="32"/>
      <c r="X128" s="32"/>
      <c r="Y128" s="32"/>
      <c r="Z128" s="32"/>
      <c r="AA128" s="32"/>
      <c r="AB128" s="32"/>
      <c r="AC128" s="32"/>
      <c r="AD128" s="32"/>
      <c r="AE128" s="32"/>
      <c r="AF128" s="32"/>
      <c r="AG128" s="32"/>
      <c r="AH128" s="32"/>
      <c r="AI128" s="32"/>
      <c r="AJ128" s="32"/>
      <c r="AK128" s="32"/>
      <c r="AL128" s="32"/>
      <c r="AM128" s="32"/>
      <c r="AN128" s="32"/>
      <c r="AO128" s="32"/>
      <c r="AP128" s="32"/>
      <c r="AQ128" s="32"/>
      <c r="AR128" s="32"/>
      <c r="AS128" s="32"/>
      <c r="AT128" s="32">
        <v>536</v>
      </c>
      <c r="AU128" s="32">
        <v>536</v>
      </c>
    </row>
    <row r="129" spans="1:47" x14ac:dyDescent="0.2">
      <c r="B129" s="30">
        <v>6</v>
      </c>
      <c r="C129" s="32"/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32"/>
      <c r="U129" s="32"/>
      <c r="V129" s="32"/>
      <c r="W129" s="32"/>
      <c r="X129" s="32"/>
      <c r="Y129" s="32"/>
      <c r="Z129" s="32"/>
      <c r="AA129" s="32"/>
      <c r="AB129" s="32"/>
      <c r="AC129" s="32"/>
      <c r="AD129" s="32"/>
      <c r="AE129" s="32"/>
      <c r="AF129" s="32"/>
      <c r="AG129" s="32"/>
      <c r="AH129" s="32"/>
      <c r="AI129" s="32"/>
      <c r="AJ129" s="32"/>
      <c r="AK129" s="32"/>
      <c r="AL129" s="32"/>
      <c r="AM129" s="32"/>
      <c r="AN129" s="32"/>
      <c r="AO129" s="32"/>
      <c r="AP129" s="32"/>
      <c r="AQ129" s="32"/>
      <c r="AR129" s="32"/>
      <c r="AS129" s="32"/>
      <c r="AT129" s="32">
        <v>355</v>
      </c>
      <c r="AU129" s="32">
        <v>355</v>
      </c>
    </row>
    <row r="130" spans="1:47" x14ac:dyDescent="0.2">
      <c r="B130" s="30">
        <v>7</v>
      </c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/>
      <c r="S130" s="32"/>
      <c r="T130" s="32"/>
      <c r="U130" s="32"/>
      <c r="V130" s="32"/>
      <c r="W130" s="32"/>
      <c r="X130" s="32"/>
      <c r="Y130" s="32"/>
      <c r="Z130" s="32"/>
      <c r="AA130" s="32"/>
      <c r="AB130" s="32"/>
      <c r="AC130" s="32"/>
      <c r="AD130" s="32"/>
      <c r="AE130" s="32"/>
      <c r="AF130" s="32"/>
      <c r="AG130" s="32"/>
      <c r="AH130" s="32"/>
      <c r="AI130" s="32"/>
      <c r="AJ130" s="32"/>
      <c r="AK130" s="32"/>
      <c r="AL130" s="32"/>
      <c r="AM130" s="32"/>
      <c r="AN130" s="32"/>
      <c r="AO130" s="32"/>
      <c r="AP130" s="32"/>
      <c r="AQ130" s="32"/>
      <c r="AR130" s="32"/>
      <c r="AS130" s="32"/>
      <c r="AT130" s="32">
        <v>191</v>
      </c>
      <c r="AU130" s="32">
        <v>191</v>
      </c>
    </row>
    <row r="131" spans="1:47" x14ac:dyDescent="0.2">
      <c r="B131" s="30">
        <v>8</v>
      </c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  <c r="AG131" s="32"/>
      <c r="AH131" s="32"/>
      <c r="AI131" s="32"/>
      <c r="AJ131" s="32"/>
      <c r="AK131" s="32"/>
      <c r="AL131" s="32"/>
      <c r="AM131" s="32"/>
      <c r="AN131" s="32"/>
      <c r="AO131" s="32"/>
      <c r="AP131" s="32"/>
      <c r="AQ131" s="32"/>
      <c r="AR131" s="32"/>
      <c r="AS131" s="32"/>
      <c r="AT131" s="32">
        <v>267</v>
      </c>
      <c r="AU131" s="32">
        <v>267</v>
      </c>
    </row>
    <row r="132" spans="1:47" x14ac:dyDescent="0.2">
      <c r="B132" s="30">
        <v>9</v>
      </c>
      <c r="C132" s="32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2"/>
      <c r="R132" s="32"/>
      <c r="S132" s="32"/>
      <c r="T132" s="32"/>
      <c r="U132" s="32"/>
      <c r="V132" s="32"/>
      <c r="W132" s="32"/>
      <c r="X132" s="32"/>
      <c r="Y132" s="32"/>
      <c r="Z132" s="32"/>
      <c r="AA132" s="32"/>
      <c r="AB132" s="32"/>
      <c r="AC132" s="32"/>
      <c r="AD132" s="32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/>
      <c r="AT132" s="32">
        <v>253</v>
      </c>
      <c r="AU132" s="32">
        <v>253</v>
      </c>
    </row>
    <row r="133" spans="1:47" x14ac:dyDescent="0.2">
      <c r="B133" s="30">
        <v>10</v>
      </c>
      <c r="C133" s="32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  <c r="AF133" s="32"/>
      <c r="AG133" s="32"/>
      <c r="AH133" s="32"/>
      <c r="AI133" s="32"/>
      <c r="AJ133" s="32"/>
      <c r="AK133" s="32"/>
      <c r="AL133" s="32"/>
      <c r="AM133" s="32"/>
      <c r="AN133" s="32"/>
      <c r="AO133" s="32"/>
      <c r="AP133" s="32"/>
      <c r="AQ133" s="32"/>
      <c r="AR133" s="32"/>
      <c r="AS133" s="32"/>
      <c r="AT133" s="32">
        <v>260</v>
      </c>
      <c r="AU133" s="32">
        <v>260</v>
      </c>
    </row>
    <row r="134" spans="1:47" x14ac:dyDescent="0.2">
      <c r="B134" s="30">
        <v>11</v>
      </c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2"/>
      <c r="R134" s="32"/>
      <c r="S134" s="32"/>
      <c r="T134" s="32"/>
      <c r="U134" s="32"/>
      <c r="V134" s="32"/>
      <c r="W134" s="32"/>
      <c r="X134" s="32"/>
      <c r="Y134" s="32"/>
      <c r="Z134" s="32"/>
      <c r="AA134" s="32"/>
      <c r="AB134" s="32"/>
      <c r="AC134" s="32"/>
      <c r="AD134" s="32"/>
      <c r="AE134" s="32"/>
      <c r="AF134" s="32"/>
      <c r="AG134" s="32"/>
      <c r="AH134" s="32"/>
      <c r="AI134" s="32"/>
      <c r="AJ134" s="32"/>
      <c r="AK134" s="32"/>
      <c r="AL134" s="32"/>
      <c r="AM134" s="32"/>
      <c r="AN134" s="32"/>
      <c r="AO134" s="32"/>
      <c r="AP134" s="32"/>
      <c r="AQ134" s="32"/>
      <c r="AR134" s="32"/>
      <c r="AS134" s="32"/>
      <c r="AT134" s="32">
        <v>321</v>
      </c>
      <c r="AU134" s="32">
        <v>321</v>
      </c>
    </row>
    <row r="135" spans="1:47" x14ac:dyDescent="0.2">
      <c r="B135" s="30">
        <v>12</v>
      </c>
      <c r="C135" s="32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2"/>
      <c r="R135" s="32"/>
      <c r="S135" s="32"/>
      <c r="T135" s="32"/>
      <c r="U135" s="32"/>
      <c r="V135" s="32"/>
      <c r="W135" s="32"/>
      <c r="X135" s="32"/>
      <c r="Y135" s="32"/>
      <c r="Z135" s="32"/>
      <c r="AA135" s="32"/>
      <c r="AB135" s="32"/>
      <c r="AC135" s="32"/>
      <c r="AD135" s="32"/>
      <c r="AE135" s="32"/>
      <c r="AF135" s="32"/>
      <c r="AG135" s="32"/>
      <c r="AH135" s="32"/>
      <c r="AI135" s="32"/>
      <c r="AJ135" s="32"/>
      <c r="AK135" s="32"/>
      <c r="AL135" s="32"/>
      <c r="AM135" s="32"/>
      <c r="AN135" s="32"/>
      <c r="AO135" s="32"/>
      <c r="AP135" s="32"/>
      <c r="AQ135" s="32"/>
      <c r="AR135" s="32"/>
      <c r="AS135" s="32"/>
      <c r="AT135" s="32">
        <v>355</v>
      </c>
      <c r="AU135" s="32">
        <v>355</v>
      </c>
    </row>
    <row r="136" spans="1:47" x14ac:dyDescent="0.2">
      <c r="A136" s="30" t="s">
        <v>82</v>
      </c>
      <c r="C136" s="32"/>
      <c r="D136" s="32"/>
      <c r="E136" s="32"/>
      <c r="F136" s="32"/>
      <c r="G136" s="32"/>
      <c r="H136" s="32">
        <v>8</v>
      </c>
      <c r="I136" s="32"/>
      <c r="J136" s="32"/>
      <c r="K136" s="32"/>
      <c r="L136" s="32"/>
      <c r="M136" s="32"/>
      <c r="N136" s="32"/>
      <c r="O136" s="32"/>
      <c r="P136" s="32"/>
      <c r="Q136" s="32"/>
      <c r="R136" s="32">
        <v>15</v>
      </c>
      <c r="S136" s="32"/>
      <c r="T136" s="32"/>
      <c r="U136" s="32"/>
      <c r="V136" s="32"/>
      <c r="W136" s="32"/>
      <c r="X136" s="32"/>
      <c r="Y136" s="32"/>
      <c r="Z136" s="32"/>
      <c r="AA136" s="32"/>
      <c r="AB136" s="32">
        <v>14</v>
      </c>
      <c r="AC136" s="32"/>
      <c r="AD136" s="32"/>
      <c r="AE136" s="32"/>
      <c r="AF136" s="32"/>
      <c r="AG136" s="32">
        <v>1</v>
      </c>
      <c r="AH136" s="32"/>
      <c r="AI136" s="32"/>
      <c r="AJ136" s="32"/>
      <c r="AK136" s="32"/>
      <c r="AL136" s="32"/>
      <c r="AM136" s="32"/>
      <c r="AN136" s="32"/>
      <c r="AO136" s="32"/>
      <c r="AP136" s="32"/>
      <c r="AQ136" s="32"/>
      <c r="AR136" s="32"/>
      <c r="AS136" s="32"/>
      <c r="AT136" s="32">
        <v>5681</v>
      </c>
      <c r="AU136" s="32">
        <v>5719</v>
      </c>
    </row>
  </sheetData>
  <pageMargins left="0.7" right="0.7" top="0.78740157499999996" bottom="0.78740157499999996" header="0.3" footer="0.3"/>
  <pageSetup paperSize="9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D9EE94-4C97-4A2F-8BCF-F7C56953B82F}">
  <dimension ref="A1:AY19"/>
  <sheetViews>
    <sheetView workbookViewId="0"/>
  </sheetViews>
  <sheetFormatPr baseColWidth="10" defaultColWidth="11.5" defaultRowHeight="15" x14ac:dyDescent="0.2"/>
  <cols>
    <col min="1" max="1" width="22.5" style="30" customWidth="1"/>
    <col min="2" max="2" width="14" style="30" bestFit="1" customWidth="1"/>
    <col min="3" max="50" width="8.1640625" style="30" customWidth="1"/>
    <col min="51" max="51" width="14.5" style="30" bestFit="1" customWidth="1"/>
    <col min="52" max="52" width="8.1640625" style="30" customWidth="1"/>
    <col min="53" max="53" width="15.5" style="30" bestFit="1" customWidth="1"/>
    <col min="54" max="16384" width="11.5" style="30"/>
  </cols>
  <sheetData>
    <row r="1" spans="1:51" ht="19" x14ac:dyDescent="0.25">
      <c r="A1" s="29" t="s">
        <v>13</v>
      </c>
    </row>
    <row r="3" spans="1:51" x14ac:dyDescent="0.2">
      <c r="A3" s="30" t="s">
        <v>14</v>
      </c>
      <c r="B3" s="31">
        <v>2022</v>
      </c>
    </row>
    <row r="5" spans="1:51" x14ac:dyDescent="0.2">
      <c r="A5" s="30" t="s">
        <v>15</v>
      </c>
      <c r="B5" s="30" t="s">
        <v>83</v>
      </c>
    </row>
    <row r="6" spans="1:51" x14ac:dyDescent="0.2">
      <c r="A6" s="30" t="s">
        <v>18</v>
      </c>
      <c r="B6" s="30">
        <v>0</v>
      </c>
      <c r="C6" s="30">
        <v>1</v>
      </c>
      <c r="D6" s="30">
        <v>5</v>
      </c>
      <c r="E6" s="30">
        <v>6</v>
      </c>
      <c r="F6" s="30">
        <v>9</v>
      </c>
      <c r="G6" s="30">
        <v>23</v>
      </c>
      <c r="H6" s="30">
        <v>30</v>
      </c>
      <c r="I6" s="30">
        <v>31</v>
      </c>
      <c r="J6" s="30">
        <v>32</v>
      </c>
      <c r="K6" s="30">
        <v>33</v>
      </c>
      <c r="L6" s="30">
        <v>34</v>
      </c>
      <c r="M6" s="30">
        <v>35</v>
      </c>
      <c r="N6" s="30">
        <v>36</v>
      </c>
      <c r="O6" s="30">
        <v>37</v>
      </c>
      <c r="P6" s="30">
        <v>38</v>
      </c>
      <c r="Q6" s="30">
        <v>39</v>
      </c>
      <c r="R6" s="30">
        <v>40</v>
      </c>
      <c r="S6" s="30">
        <v>41</v>
      </c>
      <c r="T6" s="30">
        <v>42</v>
      </c>
      <c r="U6" s="30">
        <v>43</v>
      </c>
      <c r="V6" s="30">
        <v>44</v>
      </c>
      <c r="W6" s="30">
        <v>45</v>
      </c>
      <c r="X6" s="30">
        <v>46</v>
      </c>
      <c r="Y6" s="30">
        <v>47</v>
      </c>
      <c r="Z6" s="30">
        <v>48</v>
      </c>
      <c r="AA6" s="30">
        <v>49</v>
      </c>
      <c r="AB6" s="30">
        <v>50</v>
      </c>
      <c r="AC6" s="30">
        <v>51</v>
      </c>
      <c r="AD6" s="30">
        <v>52</v>
      </c>
      <c r="AE6" s="30">
        <v>53</v>
      </c>
      <c r="AF6" s="30">
        <v>54</v>
      </c>
      <c r="AG6" s="30">
        <v>55</v>
      </c>
      <c r="AH6" s="30">
        <v>56</v>
      </c>
      <c r="AI6" s="30">
        <v>57</v>
      </c>
      <c r="AJ6" s="30">
        <v>58</v>
      </c>
      <c r="AK6" s="30">
        <v>59</v>
      </c>
      <c r="AL6" s="30">
        <v>60</v>
      </c>
      <c r="AM6" s="30">
        <v>61</v>
      </c>
      <c r="AN6" s="30">
        <v>62</v>
      </c>
      <c r="AO6" s="30">
        <v>63</v>
      </c>
      <c r="AP6" s="30">
        <v>64</v>
      </c>
      <c r="AQ6" s="30">
        <v>65</v>
      </c>
      <c r="AR6" s="30">
        <v>66</v>
      </c>
      <c r="AS6" s="30">
        <v>67</v>
      </c>
      <c r="AT6" s="30">
        <v>68</v>
      </c>
      <c r="AU6" s="30">
        <v>69</v>
      </c>
      <c r="AV6" s="30">
        <v>70</v>
      </c>
      <c r="AW6" s="30">
        <v>99</v>
      </c>
      <c r="AX6" s="30" t="s">
        <v>61</v>
      </c>
      <c r="AY6" s="30" t="s">
        <v>62</v>
      </c>
    </row>
    <row r="7" spans="1:51" x14ac:dyDescent="0.2">
      <c r="A7" s="30">
        <v>1</v>
      </c>
      <c r="B7" s="32"/>
      <c r="C7" s="32">
        <v>336</v>
      </c>
      <c r="D7" s="32"/>
      <c r="E7" s="32">
        <v>2</v>
      </c>
      <c r="F7" s="32"/>
      <c r="G7" s="32"/>
      <c r="H7" s="32"/>
      <c r="I7" s="32"/>
      <c r="J7" s="32"/>
      <c r="K7" s="32"/>
      <c r="L7" s="32"/>
      <c r="M7" s="32"/>
      <c r="N7" s="32"/>
      <c r="O7" s="32">
        <v>1</v>
      </c>
      <c r="P7" s="32"/>
      <c r="Q7" s="32">
        <v>1</v>
      </c>
      <c r="R7" s="32">
        <v>6</v>
      </c>
      <c r="S7" s="32"/>
      <c r="T7" s="32"/>
      <c r="U7" s="32">
        <v>6</v>
      </c>
      <c r="V7" s="32">
        <v>8</v>
      </c>
      <c r="W7" s="32">
        <v>15</v>
      </c>
      <c r="X7" s="32">
        <v>48</v>
      </c>
      <c r="Y7" s="32">
        <v>113</v>
      </c>
      <c r="Z7" s="32">
        <v>276</v>
      </c>
      <c r="AA7" s="32">
        <v>635</v>
      </c>
      <c r="AB7" s="32">
        <v>1421</v>
      </c>
      <c r="AC7" s="32">
        <v>3080</v>
      </c>
      <c r="AD7" s="32">
        <v>5694</v>
      </c>
      <c r="AE7" s="32">
        <v>10252</v>
      </c>
      <c r="AF7" s="32">
        <v>16244</v>
      </c>
      <c r="AG7" s="32">
        <v>22586</v>
      </c>
      <c r="AH7" s="32">
        <v>28496</v>
      </c>
      <c r="AI7" s="32">
        <v>31779</v>
      </c>
      <c r="AJ7" s="32">
        <v>28912</v>
      </c>
      <c r="AK7" s="32">
        <v>21619</v>
      </c>
      <c r="AL7" s="32">
        <v>13157</v>
      </c>
      <c r="AM7" s="32">
        <v>5615</v>
      </c>
      <c r="AN7" s="32">
        <v>1584</v>
      </c>
      <c r="AO7" s="32">
        <v>279</v>
      </c>
      <c r="AP7" s="32">
        <v>27</v>
      </c>
      <c r="AQ7" s="32">
        <v>7</v>
      </c>
      <c r="AR7" s="32"/>
      <c r="AS7" s="32">
        <v>2</v>
      </c>
      <c r="AT7" s="32">
        <v>2</v>
      </c>
      <c r="AU7" s="32">
        <v>2</v>
      </c>
      <c r="AV7" s="32">
        <v>2</v>
      </c>
      <c r="AW7" s="32"/>
      <c r="AX7" s="32">
        <v>0</v>
      </c>
      <c r="AY7" s="32">
        <v>192207</v>
      </c>
    </row>
    <row r="8" spans="1:51" x14ac:dyDescent="0.2">
      <c r="A8" s="30">
        <v>2</v>
      </c>
      <c r="B8" s="32"/>
      <c r="C8" s="32">
        <v>125</v>
      </c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>
        <v>6</v>
      </c>
      <c r="S8" s="32">
        <v>2</v>
      </c>
      <c r="T8" s="32">
        <v>2</v>
      </c>
      <c r="U8" s="32">
        <v>5</v>
      </c>
      <c r="V8" s="32">
        <v>5</v>
      </c>
      <c r="W8" s="32">
        <v>13</v>
      </c>
      <c r="X8" s="32">
        <v>35</v>
      </c>
      <c r="Y8" s="32">
        <v>93</v>
      </c>
      <c r="Z8" s="32">
        <v>199</v>
      </c>
      <c r="AA8" s="32">
        <v>505</v>
      </c>
      <c r="AB8" s="32">
        <v>1188</v>
      </c>
      <c r="AC8" s="32">
        <v>2540</v>
      </c>
      <c r="AD8" s="32">
        <v>4874</v>
      </c>
      <c r="AE8" s="32">
        <v>8970</v>
      </c>
      <c r="AF8" s="32">
        <v>14877</v>
      </c>
      <c r="AG8" s="32">
        <v>20559</v>
      </c>
      <c r="AH8" s="32">
        <v>26078</v>
      </c>
      <c r="AI8" s="32">
        <v>29958</v>
      </c>
      <c r="AJ8" s="32">
        <v>27697</v>
      </c>
      <c r="AK8" s="32">
        <v>21447</v>
      </c>
      <c r="AL8" s="32">
        <v>13375</v>
      </c>
      <c r="AM8" s="32">
        <v>6246</v>
      </c>
      <c r="AN8" s="32">
        <v>2073</v>
      </c>
      <c r="AO8" s="32">
        <v>396</v>
      </c>
      <c r="AP8" s="32">
        <v>68</v>
      </c>
      <c r="AQ8" s="32">
        <v>6</v>
      </c>
      <c r="AR8" s="32">
        <v>2</v>
      </c>
      <c r="AS8" s="32">
        <v>1</v>
      </c>
      <c r="AT8" s="32">
        <v>1</v>
      </c>
      <c r="AU8" s="32">
        <v>3</v>
      </c>
      <c r="AV8" s="32"/>
      <c r="AW8" s="32"/>
      <c r="AX8" s="32">
        <v>0</v>
      </c>
      <c r="AY8" s="32">
        <v>181349</v>
      </c>
    </row>
    <row r="9" spans="1:51" x14ac:dyDescent="0.2">
      <c r="A9" s="30">
        <v>3</v>
      </c>
      <c r="B9" s="32"/>
      <c r="C9" s="32">
        <v>61</v>
      </c>
      <c r="D9" s="32"/>
      <c r="E9" s="32"/>
      <c r="F9" s="32">
        <v>1</v>
      </c>
      <c r="G9" s="32"/>
      <c r="H9" s="32"/>
      <c r="I9" s="32"/>
      <c r="J9" s="32">
        <v>3</v>
      </c>
      <c r="K9" s="32"/>
      <c r="L9" s="32"/>
      <c r="M9" s="32"/>
      <c r="N9" s="32">
        <v>2</v>
      </c>
      <c r="O9" s="32"/>
      <c r="P9" s="32"/>
      <c r="Q9" s="32"/>
      <c r="R9" s="32">
        <v>16</v>
      </c>
      <c r="S9" s="32">
        <v>2</v>
      </c>
      <c r="T9" s="32">
        <v>3</v>
      </c>
      <c r="U9" s="32">
        <v>9</v>
      </c>
      <c r="V9" s="32">
        <v>8</v>
      </c>
      <c r="W9" s="32">
        <v>12</v>
      </c>
      <c r="X9" s="32">
        <v>44</v>
      </c>
      <c r="Y9" s="32">
        <v>97</v>
      </c>
      <c r="Z9" s="32">
        <v>192</v>
      </c>
      <c r="AA9" s="32">
        <v>531</v>
      </c>
      <c r="AB9" s="32">
        <v>1245</v>
      </c>
      <c r="AC9" s="32">
        <v>2586</v>
      </c>
      <c r="AD9" s="32">
        <v>5302</v>
      </c>
      <c r="AE9" s="32">
        <v>9763</v>
      </c>
      <c r="AF9" s="32">
        <v>16081</v>
      </c>
      <c r="AG9" s="32">
        <v>22987</v>
      </c>
      <c r="AH9" s="32">
        <v>29952</v>
      </c>
      <c r="AI9" s="32">
        <v>34093</v>
      </c>
      <c r="AJ9" s="32">
        <v>32846</v>
      </c>
      <c r="AK9" s="32">
        <v>25756</v>
      </c>
      <c r="AL9" s="32">
        <v>16778</v>
      </c>
      <c r="AM9" s="32">
        <v>8267</v>
      </c>
      <c r="AN9" s="32">
        <v>2756</v>
      </c>
      <c r="AO9" s="32">
        <v>486</v>
      </c>
      <c r="AP9" s="32">
        <v>57</v>
      </c>
      <c r="AQ9" s="32">
        <v>9</v>
      </c>
      <c r="AR9" s="32">
        <v>4</v>
      </c>
      <c r="AS9" s="32">
        <v>2</v>
      </c>
      <c r="AT9" s="32"/>
      <c r="AU9" s="32">
        <v>2</v>
      </c>
      <c r="AV9" s="32"/>
      <c r="AW9" s="32"/>
      <c r="AX9" s="32">
        <v>0</v>
      </c>
      <c r="AY9" s="32">
        <v>209953</v>
      </c>
    </row>
    <row r="10" spans="1:51" x14ac:dyDescent="0.2">
      <c r="A10" s="30">
        <v>4</v>
      </c>
      <c r="B10" s="32">
        <v>1</v>
      </c>
      <c r="C10" s="32">
        <v>1</v>
      </c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>
        <v>13</v>
      </c>
      <c r="S10" s="32"/>
      <c r="T10" s="32"/>
      <c r="U10" s="32">
        <v>2</v>
      </c>
      <c r="V10" s="32">
        <v>5</v>
      </c>
      <c r="W10" s="32">
        <v>9</v>
      </c>
      <c r="X10" s="32">
        <v>29</v>
      </c>
      <c r="Y10" s="32">
        <v>65</v>
      </c>
      <c r="Z10" s="32">
        <v>151</v>
      </c>
      <c r="AA10" s="32">
        <v>445</v>
      </c>
      <c r="AB10" s="32">
        <v>951</v>
      </c>
      <c r="AC10" s="32">
        <v>2199</v>
      </c>
      <c r="AD10" s="32">
        <v>4318</v>
      </c>
      <c r="AE10" s="32">
        <v>8108</v>
      </c>
      <c r="AF10" s="32">
        <v>13158</v>
      </c>
      <c r="AG10" s="32">
        <v>18752</v>
      </c>
      <c r="AH10" s="32">
        <v>24244</v>
      </c>
      <c r="AI10" s="32">
        <v>28601</v>
      </c>
      <c r="AJ10" s="32">
        <v>27860</v>
      </c>
      <c r="AK10" s="32">
        <v>22772</v>
      </c>
      <c r="AL10" s="32">
        <v>15297</v>
      </c>
      <c r="AM10" s="32">
        <v>7865</v>
      </c>
      <c r="AN10" s="32">
        <v>2693</v>
      </c>
      <c r="AO10" s="32">
        <v>513</v>
      </c>
      <c r="AP10" s="32">
        <v>60</v>
      </c>
      <c r="AQ10" s="32">
        <v>6</v>
      </c>
      <c r="AR10" s="32">
        <v>1</v>
      </c>
      <c r="AS10" s="32">
        <v>2</v>
      </c>
      <c r="AT10" s="32">
        <v>1</v>
      </c>
      <c r="AU10" s="32">
        <v>3</v>
      </c>
      <c r="AV10" s="32"/>
      <c r="AW10" s="32"/>
      <c r="AX10" s="32">
        <v>0</v>
      </c>
      <c r="AY10" s="32">
        <v>178125</v>
      </c>
    </row>
    <row r="11" spans="1:51" x14ac:dyDescent="0.2">
      <c r="A11" s="30">
        <v>5</v>
      </c>
      <c r="B11" s="32"/>
      <c r="C11" s="32"/>
      <c r="D11" s="32"/>
      <c r="E11" s="32"/>
      <c r="F11" s="32"/>
      <c r="G11" s="32"/>
      <c r="H11" s="32">
        <v>2</v>
      </c>
      <c r="I11" s="32"/>
      <c r="J11" s="32">
        <v>1</v>
      </c>
      <c r="K11" s="32"/>
      <c r="L11" s="32"/>
      <c r="M11" s="32"/>
      <c r="N11" s="32"/>
      <c r="O11" s="32"/>
      <c r="P11" s="32"/>
      <c r="Q11" s="32">
        <v>1</v>
      </c>
      <c r="R11" s="32">
        <v>12</v>
      </c>
      <c r="S11" s="32">
        <v>2</v>
      </c>
      <c r="T11" s="32"/>
      <c r="U11" s="32">
        <v>4</v>
      </c>
      <c r="V11" s="32">
        <v>6</v>
      </c>
      <c r="W11" s="32">
        <v>19</v>
      </c>
      <c r="X11" s="32">
        <v>37</v>
      </c>
      <c r="Y11" s="32">
        <v>95</v>
      </c>
      <c r="Z11" s="32">
        <v>225</v>
      </c>
      <c r="AA11" s="32">
        <v>566</v>
      </c>
      <c r="AB11" s="32">
        <v>1254</v>
      </c>
      <c r="AC11" s="32">
        <v>2549</v>
      </c>
      <c r="AD11" s="32">
        <v>5065</v>
      </c>
      <c r="AE11" s="32">
        <v>9297</v>
      </c>
      <c r="AF11" s="32">
        <v>14830</v>
      </c>
      <c r="AG11" s="32">
        <v>20803</v>
      </c>
      <c r="AH11" s="32">
        <v>26772</v>
      </c>
      <c r="AI11" s="32">
        <v>30506</v>
      </c>
      <c r="AJ11" s="32">
        <v>29101</v>
      </c>
      <c r="AK11" s="32">
        <v>23199</v>
      </c>
      <c r="AL11" s="32">
        <v>15235</v>
      </c>
      <c r="AM11" s="32">
        <v>7480</v>
      </c>
      <c r="AN11" s="32">
        <v>2466</v>
      </c>
      <c r="AO11" s="32">
        <v>481</v>
      </c>
      <c r="AP11" s="32">
        <v>63</v>
      </c>
      <c r="AQ11" s="32">
        <v>4</v>
      </c>
      <c r="AR11" s="32"/>
      <c r="AS11" s="32">
        <v>1</v>
      </c>
      <c r="AT11" s="32"/>
      <c r="AU11" s="32">
        <v>1</v>
      </c>
      <c r="AV11" s="32"/>
      <c r="AW11" s="32"/>
      <c r="AX11" s="32">
        <v>0</v>
      </c>
      <c r="AY11" s="32">
        <v>190077</v>
      </c>
    </row>
    <row r="12" spans="1:51" x14ac:dyDescent="0.2">
      <c r="A12" s="30">
        <v>6</v>
      </c>
      <c r="B12" s="32"/>
      <c r="C12" s="32">
        <v>1</v>
      </c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>
        <v>1</v>
      </c>
      <c r="R12" s="32">
        <v>13</v>
      </c>
      <c r="S12" s="32">
        <v>3</v>
      </c>
      <c r="T12" s="32"/>
      <c r="U12" s="32">
        <v>2</v>
      </c>
      <c r="V12" s="32">
        <v>8</v>
      </c>
      <c r="W12" s="32">
        <v>16</v>
      </c>
      <c r="X12" s="32">
        <v>31</v>
      </c>
      <c r="Y12" s="32">
        <v>108</v>
      </c>
      <c r="Z12" s="32">
        <v>235</v>
      </c>
      <c r="AA12" s="32">
        <v>541</v>
      </c>
      <c r="AB12" s="32">
        <v>1300</v>
      </c>
      <c r="AC12" s="32">
        <v>2616</v>
      </c>
      <c r="AD12" s="32">
        <v>5353</v>
      </c>
      <c r="AE12" s="32">
        <v>9557</v>
      </c>
      <c r="AF12" s="32">
        <v>15298</v>
      </c>
      <c r="AG12" s="32">
        <v>21127</v>
      </c>
      <c r="AH12" s="32">
        <v>27018</v>
      </c>
      <c r="AI12" s="32">
        <v>29948</v>
      </c>
      <c r="AJ12" s="32">
        <v>28163</v>
      </c>
      <c r="AK12" s="32">
        <v>22137</v>
      </c>
      <c r="AL12" s="32">
        <v>14082</v>
      </c>
      <c r="AM12" s="32">
        <v>6797</v>
      </c>
      <c r="AN12" s="32">
        <v>2193</v>
      </c>
      <c r="AO12" s="32">
        <v>373</v>
      </c>
      <c r="AP12" s="32">
        <v>49</v>
      </c>
      <c r="AQ12" s="32">
        <v>4</v>
      </c>
      <c r="AR12" s="32"/>
      <c r="AS12" s="32">
        <v>1</v>
      </c>
      <c r="AT12" s="32"/>
      <c r="AU12" s="32"/>
      <c r="AV12" s="32"/>
      <c r="AW12" s="32"/>
      <c r="AX12" s="32">
        <v>0</v>
      </c>
      <c r="AY12" s="32">
        <v>186975</v>
      </c>
    </row>
    <row r="13" spans="1:51" x14ac:dyDescent="0.2">
      <c r="A13" s="30">
        <v>7</v>
      </c>
      <c r="B13" s="32"/>
      <c r="C13" s="32">
        <v>1</v>
      </c>
      <c r="D13" s="32">
        <v>1</v>
      </c>
      <c r="E13" s="32"/>
      <c r="F13" s="32"/>
      <c r="G13" s="32">
        <v>1</v>
      </c>
      <c r="H13" s="32">
        <v>2</v>
      </c>
      <c r="I13" s="32"/>
      <c r="J13" s="32">
        <v>1</v>
      </c>
      <c r="K13" s="32"/>
      <c r="L13" s="32"/>
      <c r="M13" s="32"/>
      <c r="N13" s="32"/>
      <c r="O13" s="32">
        <v>1</v>
      </c>
      <c r="P13" s="32"/>
      <c r="Q13" s="32"/>
      <c r="R13" s="32">
        <v>12</v>
      </c>
      <c r="S13" s="32">
        <v>1</v>
      </c>
      <c r="T13" s="32">
        <v>4</v>
      </c>
      <c r="U13" s="32">
        <v>5</v>
      </c>
      <c r="V13" s="32">
        <v>10</v>
      </c>
      <c r="W13" s="32">
        <v>14</v>
      </c>
      <c r="X13" s="32">
        <v>51</v>
      </c>
      <c r="Y13" s="32">
        <v>100</v>
      </c>
      <c r="Z13" s="32">
        <v>260</v>
      </c>
      <c r="AA13" s="32">
        <v>596</v>
      </c>
      <c r="AB13" s="32">
        <v>1391</v>
      </c>
      <c r="AC13" s="32">
        <v>2815</v>
      </c>
      <c r="AD13" s="32">
        <v>5383</v>
      </c>
      <c r="AE13" s="32">
        <v>9757</v>
      </c>
      <c r="AF13" s="32">
        <v>15400</v>
      </c>
      <c r="AG13" s="32">
        <v>20981</v>
      </c>
      <c r="AH13" s="32">
        <v>26425</v>
      </c>
      <c r="AI13" s="32">
        <v>29456</v>
      </c>
      <c r="AJ13" s="32">
        <v>27631</v>
      </c>
      <c r="AK13" s="32">
        <v>21400</v>
      </c>
      <c r="AL13" s="32">
        <v>13939</v>
      </c>
      <c r="AM13" s="32">
        <v>6684</v>
      </c>
      <c r="AN13" s="32">
        <v>2320</v>
      </c>
      <c r="AO13" s="32">
        <v>408</v>
      </c>
      <c r="AP13" s="32">
        <v>52</v>
      </c>
      <c r="AQ13" s="32">
        <v>5</v>
      </c>
      <c r="AR13" s="32">
        <v>1</v>
      </c>
      <c r="AS13" s="32">
        <v>3</v>
      </c>
      <c r="AT13" s="32">
        <v>1</v>
      </c>
      <c r="AU13" s="32">
        <v>3</v>
      </c>
      <c r="AV13" s="32"/>
      <c r="AW13" s="32"/>
      <c r="AX13" s="32">
        <v>0</v>
      </c>
      <c r="AY13" s="32">
        <v>185115</v>
      </c>
    </row>
    <row r="14" spans="1:51" x14ac:dyDescent="0.2">
      <c r="A14" s="30">
        <v>8</v>
      </c>
      <c r="B14" s="32"/>
      <c r="C14" s="32">
        <v>2</v>
      </c>
      <c r="D14" s="32"/>
      <c r="E14" s="32"/>
      <c r="F14" s="32"/>
      <c r="G14" s="32"/>
      <c r="H14" s="32"/>
      <c r="I14" s="32"/>
      <c r="J14" s="32"/>
      <c r="K14" s="32"/>
      <c r="L14" s="32"/>
      <c r="M14" s="32"/>
      <c r="N14" s="32">
        <v>1</v>
      </c>
      <c r="O14" s="32"/>
      <c r="P14" s="32"/>
      <c r="Q14" s="32"/>
      <c r="R14" s="32">
        <v>16</v>
      </c>
      <c r="S14" s="32">
        <v>3</v>
      </c>
      <c r="T14" s="32">
        <v>1</v>
      </c>
      <c r="U14" s="32">
        <v>6</v>
      </c>
      <c r="V14" s="32">
        <v>6</v>
      </c>
      <c r="W14" s="32">
        <v>21</v>
      </c>
      <c r="X14" s="32">
        <v>47</v>
      </c>
      <c r="Y14" s="32">
        <v>94</v>
      </c>
      <c r="Z14" s="32">
        <v>213</v>
      </c>
      <c r="AA14" s="32">
        <v>522</v>
      </c>
      <c r="AB14" s="32">
        <v>1311</v>
      </c>
      <c r="AC14" s="32">
        <v>2539</v>
      </c>
      <c r="AD14" s="32">
        <v>5204</v>
      </c>
      <c r="AE14" s="32">
        <v>9757</v>
      </c>
      <c r="AF14" s="32">
        <v>15517</v>
      </c>
      <c r="AG14" s="32">
        <v>22131</v>
      </c>
      <c r="AH14" s="32">
        <v>28639</v>
      </c>
      <c r="AI14" s="32">
        <v>32666</v>
      </c>
      <c r="AJ14" s="32">
        <v>31454</v>
      </c>
      <c r="AK14" s="32">
        <v>25346</v>
      </c>
      <c r="AL14" s="32">
        <v>16412</v>
      </c>
      <c r="AM14" s="32">
        <v>8122</v>
      </c>
      <c r="AN14" s="32">
        <v>2688</v>
      </c>
      <c r="AO14" s="32">
        <v>512</v>
      </c>
      <c r="AP14" s="32">
        <v>68</v>
      </c>
      <c r="AQ14" s="32">
        <v>5</v>
      </c>
      <c r="AR14" s="32">
        <v>3</v>
      </c>
      <c r="AS14" s="32">
        <v>5</v>
      </c>
      <c r="AT14" s="32"/>
      <c r="AU14" s="32">
        <v>1</v>
      </c>
      <c r="AV14" s="32"/>
      <c r="AW14" s="32">
        <v>1</v>
      </c>
      <c r="AX14" s="32">
        <v>0</v>
      </c>
      <c r="AY14" s="32">
        <v>203313</v>
      </c>
    </row>
    <row r="15" spans="1:51" x14ac:dyDescent="0.2">
      <c r="A15" s="30">
        <v>9</v>
      </c>
      <c r="B15" s="32"/>
      <c r="C15" s="32">
        <v>2</v>
      </c>
      <c r="D15" s="32"/>
      <c r="E15" s="32"/>
      <c r="F15" s="32"/>
      <c r="G15" s="32"/>
      <c r="H15" s="32">
        <v>1</v>
      </c>
      <c r="I15" s="32"/>
      <c r="J15" s="32">
        <v>1</v>
      </c>
      <c r="K15" s="32">
        <v>1</v>
      </c>
      <c r="L15" s="32">
        <v>1</v>
      </c>
      <c r="M15" s="32">
        <v>1</v>
      </c>
      <c r="N15" s="32">
        <v>2</v>
      </c>
      <c r="O15" s="32"/>
      <c r="P15" s="32">
        <v>1</v>
      </c>
      <c r="Q15" s="32">
        <v>1</v>
      </c>
      <c r="R15" s="32">
        <v>5</v>
      </c>
      <c r="S15" s="32">
        <v>1</v>
      </c>
      <c r="T15" s="32">
        <v>1</v>
      </c>
      <c r="U15" s="32">
        <v>3</v>
      </c>
      <c r="V15" s="32">
        <v>6</v>
      </c>
      <c r="W15" s="32">
        <v>8</v>
      </c>
      <c r="X15" s="32">
        <v>40</v>
      </c>
      <c r="Y15" s="32">
        <v>91</v>
      </c>
      <c r="Z15" s="32">
        <v>207</v>
      </c>
      <c r="AA15" s="32">
        <v>509</v>
      </c>
      <c r="AB15" s="32">
        <v>1286</v>
      </c>
      <c r="AC15" s="32">
        <v>2491</v>
      </c>
      <c r="AD15" s="32">
        <v>5025</v>
      </c>
      <c r="AE15" s="32">
        <v>9410</v>
      </c>
      <c r="AF15" s="32">
        <v>15250</v>
      </c>
      <c r="AG15" s="32">
        <v>22101</v>
      </c>
      <c r="AH15" s="32">
        <v>28996</v>
      </c>
      <c r="AI15" s="32">
        <v>33249</v>
      </c>
      <c r="AJ15" s="32">
        <v>31272</v>
      </c>
      <c r="AK15" s="32">
        <v>25363</v>
      </c>
      <c r="AL15" s="32">
        <v>16589</v>
      </c>
      <c r="AM15" s="32">
        <v>8098</v>
      </c>
      <c r="AN15" s="32">
        <v>2606</v>
      </c>
      <c r="AO15" s="32">
        <v>474</v>
      </c>
      <c r="AP15" s="32">
        <v>52</v>
      </c>
      <c r="AQ15" s="32">
        <v>2</v>
      </c>
      <c r="AR15" s="32">
        <v>2</v>
      </c>
      <c r="AS15" s="32">
        <v>6</v>
      </c>
      <c r="AT15" s="32">
        <v>4</v>
      </c>
      <c r="AU15" s="32">
        <v>2</v>
      </c>
      <c r="AV15" s="32"/>
      <c r="AW15" s="32"/>
      <c r="AX15" s="32">
        <v>0</v>
      </c>
      <c r="AY15" s="32">
        <v>203160</v>
      </c>
    </row>
    <row r="16" spans="1:51" x14ac:dyDescent="0.2">
      <c r="A16" s="30">
        <v>10</v>
      </c>
      <c r="B16" s="32"/>
      <c r="C16" s="32">
        <v>2</v>
      </c>
      <c r="D16" s="32"/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>
        <v>9</v>
      </c>
      <c r="S16" s="32">
        <v>2</v>
      </c>
      <c r="T16" s="32">
        <v>5</v>
      </c>
      <c r="U16" s="32">
        <v>4</v>
      </c>
      <c r="V16" s="32">
        <v>4</v>
      </c>
      <c r="W16" s="32">
        <v>14</v>
      </c>
      <c r="X16" s="32">
        <v>45</v>
      </c>
      <c r="Y16" s="32">
        <v>102</v>
      </c>
      <c r="Z16" s="32">
        <v>237</v>
      </c>
      <c r="AA16" s="32">
        <v>584</v>
      </c>
      <c r="AB16" s="32">
        <v>1300</v>
      </c>
      <c r="AC16" s="32">
        <v>2674</v>
      </c>
      <c r="AD16" s="32">
        <v>5187</v>
      </c>
      <c r="AE16" s="32">
        <v>9465</v>
      </c>
      <c r="AF16" s="32">
        <v>15021</v>
      </c>
      <c r="AG16" s="32">
        <v>21572</v>
      </c>
      <c r="AH16" s="32">
        <v>27606</v>
      </c>
      <c r="AI16" s="32">
        <v>31551</v>
      </c>
      <c r="AJ16" s="32">
        <v>30198</v>
      </c>
      <c r="AK16" s="32">
        <v>23576</v>
      </c>
      <c r="AL16" s="32">
        <v>14860</v>
      </c>
      <c r="AM16" s="32">
        <v>6976</v>
      </c>
      <c r="AN16" s="32">
        <v>2272</v>
      </c>
      <c r="AO16" s="32">
        <v>371</v>
      </c>
      <c r="AP16" s="32">
        <v>52</v>
      </c>
      <c r="AQ16" s="32">
        <v>1</v>
      </c>
      <c r="AR16" s="32">
        <v>2</v>
      </c>
      <c r="AS16" s="32">
        <v>2</v>
      </c>
      <c r="AT16" s="32">
        <v>2</v>
      </c>
      <c r="AU16" s="32"/>
      <c r="AV16" s="32">
        <v>2</v>
      </c>
      <c r="AW16" s="32"/>
      <c r="AX16" s="32">
        <v>0</v>
      </c>
      <c r="AY16" s="32">
        <v>193698</v>
      </c>
    </row>
    <row r="17" spans="1:51" x14ac:dyDescent="0.2">
      <c r="A17" s="30">
        <v>11</v>
      </c>
      <c r="B17" s="32"/>
      <c r="C17" s="32"/>
      <c r="D17" s="32"/>
      <c r="E17" s="32"/>
      <c r="F17" s="32"/>
      <c r="G17" s="32"/>
      <c r="H17" s="32"/>
      <c r="I17" s="32">
        <v>1</v>
      </c>
      <c r="J17" s="32"/>
      <c r="K17" s="32">
        <v>1</v>
      </c>
      <c r="L17" s="32">
        <v>1</v>
      </c>
      <c r="M17" s="32">
        <v>2</v>
      </c>
      <c r="N17" s="32"/>
      <c r="O17" s="32">
        <v>2</v>
      </c>
      <c r="P17" s="32">
        <v>1</v>
      </c>
      <c r="Q17" s="32">
        <v>3</v>
      </c>
      <c r="R17" s="32">
        <v>19</v>
      </c>
      <c r="S17" s="32">
        <v>3</v>
      </c>
      <c r="T17" s="32">
        <v>7</v>
      </c>
      <c r="U17" s="32">
        <v>3</v>
      </c>
      <c r="V17" s="32">
        <v>19</v>
      </c>
      <c r="W17" s="32">
        <v>30</v>
      </c>
      <c r="X17" s="32">
        <v>71</v>
      </c>
      <c r="Y17" s="32">
        <v>187</v>
      </c>
      <c r="Z17" s="32">
        <v>353</v>
      </c>
      <c r="AA17" s="32">
        <v>789</v>
      </c>
      <c r="AB17" s="32">
        <v>1700</v>
      </c>
      <c r="AC17" s="32">
        <v>3286</v>
      </c>
      <c r="AD17" s="32">
        <v>6249</v>
      </c>
      <c r="AE17" s="32">
        <v>10917</v>
      </c>
      <c r="AF17" s="32">
        <v>16609</v>
      </c>
      <c r="AG17" s="32">
        <v>22881</v>
      </c>
      <c r="AH17" s="32">
        <v>28133</v>
      </c>
      <c r="AI17" s="32">
        <v>31002</v>
      </c>
      <c r="AJ17" s="32">
        <v>28248</v>
      </c>
      <c r="AK17" s="32">
        <v>20990</v>
      </c>
      <c r="AL17" s="32">
        <v>12609</v>
      </c>
      <c r="AM17" s="32">
        <v>5435</v>
      </c>
      <c r="AN17" s="32">
        <v>1739</v>
      </c>
      <c r="AO17" s="32">
        <v>311</v>
      </c>
      <c r="AP17" s="32">
        <v>32</v>
      </c>
      <c r="AQ17" s="32">
        <v>5</v>
      </c>
      <c r="AR17" s="32">
        <v>2</v>
      </c>
      <c r="AS17" s="32">
        <v>4</v>
      </c>
      <c r="AT17" s="32">
        <v>5</v>
      </c>
      <c r="AU17" s="32">
        <v>2</v>
      </c>
      <c r="AV17" s="32"/>
      <c r="AW17" s="32"/>
      <c r="AX17" s="32">
        <v>0</v>
      </c>
      <c r="AY17" s="32">
        <v>191651</v>
      </c>
    </row>
    <row r="18" spans="1:51" x14ac:dyDescent="0.2">
      <c r="A18" s="30">
        <v>12</v>
      </c>
      <c r="B18" s="32"/>
      <c r="C18" s="32">
        <v>1</v>
      </c>
      <c r="D18" s="32"/>
      <c r="E18" s="32"/>
      <c r="F18" s="32"/>
      <c r="G18" s="32">
        <v>1</v>
      </c>
      <c r="H18" s="32"/>
      <c r="I18" s="32"/>
      <c r="J18" s="32">
        <v>2</v>
      </c>
      <c r="K18" s="32"/>
      <c r="L18" s="32">
        <v>1</v>
      </c>
      <c r="M18" s="32"/>
      <c r="N18" s="32"/>
      <c r="O18" s="32"/>
      <c r="P18" s="32"/>
      <c r="Q18" s="32">
        <v>3</v>
      </c>
      <c r="R18" s="32">
        <v>17</v>
      </c>
      <c r="S18" s="32"/>
      <c r="T18" s="32">
        <v>2</v>
      </c>
      <c r="U18" s="32">
        <v>3</v>
      </c>
      <c r="V18" s="32">
        <v>16</v>
      </c>
      <c r="W18" s="32">
        <v>26</v>
      </c>
      <c r="X18" s="32">
        <v>74</v>
      </c>
      <c r="Y18" s="32">
        <v>138</v>
      </c>
      <c r="Z18" s="32">
        <v>354</v>
      </c>
      <c r="AA18" s="32">
        <v>749</v>
      </c>
      <c r="AB18" s="32">
        <v>1698</v>
      </c>
      <c r="AC18" s="32">
        <v>3520</v>
      </c>
      <c r="AD18" s="32">
        <v>6551</v>
      </c>
      <c r="AE18" s="32">
        <v>11580</v>
      </c>
      <c r="AF18" s="32">
        <v>18011</v>
      </c>
      <c r="AG18" s="32">
        <v>24488</v>
      </c>
      <c r="AH18" s="32">
        <v>30167</v>
      </c>
      <c r="AI18" s="32">
        <v>32681</v>
      </c>
      <c r="AJ18" s="32">
        <v>29351</v>
      </c>
      <c r="AK18" s="32">
        <v>21327</v>
      </c>
      <c r="AL18" s="32">
        <v>12245</v>
      </c>
      <c r="AM18" s="32">
        <v>5116</v>
      </c>
      <c r="AN18" s="32">
        <v>1489</v>
      </c>
      <c r="AO18" s="32">
        <v>222</v>
      </c>
      <c r="AP18" s="32">
        <v>21</v>
      </c>
      <c r="AQ18" s="32">
        <v>1</v>
      </c>
      <c r="AR18" s="32">
        <v>2</v>
      </c>
      <c r="AS18" s="32">
        <v>3</v>
      </c>
      <c r="AT18" s="32">
        <v>2</v>
      </c>
      <c r="AU18" s="32">
        <v>2</v>
      </c>
      <c r="AV18" s="32">
        <v>1</v>
      </c>
      <c r="AW18" s="32"/>
      <c r="AX18" s="32">
        <v>0</v>
      </c>
      <c r="AY18" s="32">
        <v>199865</v>
      </c>
    </row>
    <row r="19" spans="1:51" x14ac:dyDescent="0.2">
      <c r="A19" s="30" t="s">
        <v>62</v>
      </c>
      <c r="B19" s="32">
        <v>1</v>
      </c>
      <c r="C19" s="32">
        <v>532</v>
      </c>
      <c r="D19" s="32">
        <v>1</v>
      </c>
      <c r="E19" s="32">
        <v>2</v>
      </c>
      <c r="F19" s="32">
        <v>1</v>
      </c>
      <c r="G19" s="32">
        <v>2</v>
      </c>
      <c r="H19" s="32">
        <v>5</v>
      </c>
      <c r="I19" s="32">
        <v>1</v>
      </c>
      <c r="J19" s="32">
        <v>8</v>
      </c>
      <c r="K19" s="32">
        <v>2</v>
      </c>
      <c r="L19" s="32">
        <v>3</v>
      </c>
      <c r="M19" s="32">
        <v>3</v>
      </c>
      <c r="N19" s="32">
        <v>5</v>
      </c>
      <c r="O19" s="32">
        <v>4</v>
      </c>
      <c r="P19" s="32">
        <v>2</v>
      </c>
      <c r="Q19" s="32">
        <v>10</v>
      </c>
      <c r="R19" s="32">
        <v>144</v>
      </c>
      <c r="S19" s="32">
        <v>19</v>
      </c>
      <c r="T19" s="32">
        <v>25</v>
      </c>
      <c r="U19" s="32">
        <v>52</v>
      </c>
      <c r="V19" s="32">
        <v>101</v>
      </c>
      <c r="W19" s="32">
        <v>197</v>
      </c>
      <c r="X19" s="32">
        <v>552</v>
      </c>
      <c r="Y19" s="32">
        <v>1283</v>
      </c>
      <c r="Z19" s="32">
        <v>2902</v>
      </c>
      <c r="AA19" s="32">
        <v>6972</v>
      </c>
      <c r="AB19" s="32">
        <v>16045</v>
      </c>
      <c r="AC19" s="32">
        <v>32895</v>
      </c>
      <c r="AD19" s="32">
        <v>64205</v>
      </c>
      <c r="AE19" s="32">
        <v>116833</v>
      </c>
      <c r="AF19" s="32">
        <v>186296</v>
      </c>
      <c r="AG19" s="32">
        <v>260968</v>
      </c>
      <c r="AH19" s="32">
        <v>332526</v>
      </c>
      <c r="AI19" s="32">
        <v>375490</v>
      </c>
      <c r="AJ19" s="32">
        <v>352733</v>
      </c>
      <c r="AK19" s="32">
        <v>274932</v>
      </c>
      <c r="AL19" s="32">
        <v>174578</v>
      </c>
      <c r="AM19" s="32">
        <v>82701</v>
      </c>
      <c r="AN19" s="32">
        <v>26879</v>
      </c>
      <c r="AO19" s="32">
        <v>4826</v>
      </c>
      <c r="AP19" s="32">
        <v>601</v>
      </c>
      <c r="AQ19" s="32">
        <v>55</v>
      </c>
      <c r="AR19" s="32">
        <v>19</v>
      </c>
      <c r="AS19" s="32">
        <v>32</v>
      </c>
      <c r="AT19" s="32">
        <v>18</v>
      </c>
      <c r="AU19" s="32">
        <v>21</v>
      </c>
      <c r="AV19" s="32">
        <v>5</v>
      </c>
      <c r="AW19" s="32">
        <v>1</v>
      </c>
      <c r="AX19" s="32">
        <v>0</v>
      </c>
      <c r="AY19" s="32">
        <v>2315488</v>
      </c>
    </row>
  </sheetData>
  <pageMargins left="0.7" right="0.7" top="0.78740157499999996" bottom="0.78740157499999996" header="0.3" footer="0.3"/>
  <pageSetup paperSize="9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V138"/>
  <sheetViews>
    <sheetView workbookViewId="0">
      <selection activeCell="B3" sqref="B3"/>
    </sheetView>
  </sheetViews>
  <sheetFormatPr baseColWidth="10" defaultColWidth="10.83203125" defaultRowHeight="15" x14ac:dyDescent="0.2"/>
  <cols>
    <col min="1" max="1" width="22.5" style="30" customWidth="1"/>
    <col min="2" max="2" width="9.1640625" style="30" bestFit="1" customWidth="1"/>
    <col min="3" max="48" width="6.5" style="30" customWidth="1"/>
    <col min="49" max="49" width="15.5" style="30" bestFit="1" customWidth="1"/>
    <col min="50" max="16384" width="10.83203125" style="30"/>
  </cols>
  <sheetData>
    <row r="1" spans="1:48" ht="19" x14ac:dyDescent="0.25">
      <c r="A1" s="29" t="s">
        <v>13</v>
      </c>
    </row>
    <row r="3" spans="1:48" x14ac:dyDescent="0.2">
      <c r="A3" s="30" t="s">
        <v>14</v>
      </c>
      <c r="B3" s="31">
        <v>2021</v>
      </c>
    </row>
    <row r="5" spans="1:48" x14ac:dyDescent="0.2">
      <c r="A5" s="30" t="s">
        <v>15</v>
      </c>
      <c r="C5" s="30" t="s">
        <v>16</v>
      </c>
    </row>
    <row r="6" spans="1:48" x14ac:dyDescent="0.2">
      <c r="A6" s="30" t="s">
        <v>17</v>
      </c>
      <c r="B6" s="30" t="s">
        <v>18</v>
      </c>
      <c r="C6" s="30" t="s">
        <v>19</v>
      </c>
      <c r="D6" s="30" t="s">
        <v>20</v>
      </c>
      <c r="E6" s="30" t="s">
        <v>21</v>
      </c>
      <c r="F6" s="30" t="s">
        <v>22</v>
      </c>
      <c r="G6" s="30" t="s">
        <v>23</v>
      </c>
      <c r="H6" s="30" t="s">
        <v>24</v>
      </c>
      <c r="I6" s="30" t="s">
        <v>25</v>
      </c>
      <c r="J6" s="30" t="s">
        <v>26</v>
      </c>
      <c r="K6" s="30" t="s">
        <v>27</v>
      </c>
      <c r="L6" s="30" t="s">
        <v>28</v>
      </c>
      <c r="M6" s="30" t="s">
        <v>29</v>
      </c>
      <c r="N6" s="30" t="s">
        <v>30</v>
      </c>
      <c r="O6" s="30" t="s">
        <v>31</v>
      </c>
      <c r="P6" s="30" t="s">
        <v>32</v>
      </c>
      <c r="Q6" s="30" t="s">
        <v>33</v>
      </c>
      <c r="R6" s="30" t="s">
        <v>34</v>
      </c>
      <c r="S6" s="30" t="s">
        <v>35</v>
      </c>
      <c r="T6" s="30" t="s">
        <v>36</v>
      </c>
      <c r="U6" s="30" t="s">
        <v>37</v>
      </c>
      <c r="V6" s="30" t="s">
        <v>38</v>
      </c>
      <c r="W6" s="30" t="s">
        <v>39</v>
      </c>
      <c r="X6" s="30" t="s">
        <v>40</v>
      </c>
      <c r="Y6" s="30" t="s">
        <v>41</v>
      </c>
      <c r="Z6" s="30" t="s">
        <v>42</v>
      </c>
      <c r="AA6" s="30" t="s">
        <v>43</v>
      </c>
      <c r="AB6" s="30" t="s">
        <v>44</v>
      </c>
      <c r="AC6" s="30" t="s">
        <v>45</v>
      </c>
      <c r="AD6" s="30" t="s">
        <v>46</v>
      </c>
      <c r="AE6" s="30" t="s">
        <v>47</v>
      </c>
      <c r="AF6" s="30" t="s">
        <v>48</v>
      </c>
      <c r="AG6" s="30" t="s">
        <v>49</v>
      </c>
      <c r="AH6" s="30" t="s">
        <v>50</v>
      </c>
      <c r="AI6" s="30" t="s">
        <v>51</v>
      </c>
      <c r="AJ6" s="30" t="s">
        <v>52</v>
      </c>
      <c r="AK6" s="30" t="s">
        <v>53</v>
      </c>
      <c r="AL6" s="30" t="s">
        <v>54</v>
      </c>
      <c r="AM6" s="30" t="s">
        <v>55</v>
      </c>
      <c r="AN6" s="30" t="s">
        <v>56</v>
      </c>
      <c r="AO6" s="30" t="s">
        <v>57</v>
      </c>
      <c r="AP6" s="30" t="s">
        <v>58</v>
      </c>
      <c r="AQ6" s="30" t="s">
        <v>59</v>
      </c>
      <c r="AR6" s="30" t="s">
        <v>60</v>
      </c>
      <c r="AS6" s="30" t="s">
        <v>61</v>
      </c>
      <c r="AT6" s="30" t="s">
        <v>90</v>
      </c>
      <c r="AU6" s="30" t="s">
        <v>92</v>
      </c>
      <c r="AV6" s="30" t="s">
        <v>62</v>
      </c>
    </row>
    <row r="7" spans="1:48" x14ac:dyDescent="0.2">
      <c r="A7" s="30" t="s">
        <v>63</v>
      </c>
      <c r="B7" s="30">
        <v>1</v>
      </c>
      <c r="C7" s="32">
        <v>97</v>
      </c>
      <c r="D7" s="32">
        <v>447</v>
      </c>
      <c r="E7" s="32">
        <v>1522</v>
      </c>
      <c r="F7" s="32">
        <v>302</v>
      </c>
      <c r="G7" s="32">
        <v>2</v>
      </c>
      <c r="H7" s="32">
        <v>94</v>
      </c>
      <c r="I7" s="32">
        <v>523</v>
      </c>
      <c r="J7" s="32">
        <v>1753</v>
      </c>
      <c r="K7" s="32">
        <v>484</v>
      </c>
      <c r="L7" s="32">
        <v>4</v>
      </c>
      <c r="M7" s="32">
        <v>103</v>
      </c>
      <c r="N7" s="32">
        <v>525</v>
      </c>
      <c r="O7" s="32">
        <v>1382</v>
      </c>
      <c r="P7" s="32">
        <v>377</v>
      </c>
      <c r="Q7" s="32">
        <v>3</v>
      </c>
      <c r="R7" s="32">
        <v>113</v>
      </c>
      <c r="S7" s="32">
        <v>604</v>
      </c>
      <c r="T7" s="32">
        <v>1379</v>
      </c>
      <c r="U7" s="32">
        <v>226</v>
      </c>
      <c r="V7" s="32">
        <v>3</v>
      </c>
      <c r="W7" s="32">
        <v>166</v>
      </c>
      <c r="X7" s="32">
        <v>613</v>
      </c>
      <c r="Y7" s="32">
        <v>920</v>
      </c>
      <c r="Z7" s="32">
        <v>79</v>
      </c>
      <c r="AA7" s="32"/>
      <c r="AB7" s="32">
        <v>254</v>
      </c>
      <c r="AC7" s="32">
        <v>354</v>
      </c>
      <c r="AD7" s="32">
        <v>324</v>
      </c>
      <c r="AE7" s="32">
        <v>16</v>
      </c>
      <c r="AF7" s="32"/>
      <c r="AG7" s="32">
        <v>176</v>
      </c>
      <c r="AH7" s="32">
        <v>67</v>
      </c>
      <c r="AI7" s="32">
        <v>13</v>
      </c>
      <c r="AJ7" s="32"/>
      <c r="AK7" s="32">
        <v>125</v>
      </c>
      <c r="AL7" s="32">
        <v>5</v>
      </c>
      <c r="AM7" s="32"/>
      <c r="AN7" s="32"/>
      <c r="AO7" s="32">
        <v>205</v>
      </c>
      <c r="AP7" s="32">
        <v>1</v>
      </c>
      <c r="AQ7" s="32"/>
      <c r="AR7" s="32"/>
      <c r="AS7" s="32"/>
      <c r="AT7" s="32"/>
      <c r="AU7" s="32"/>
      <c r="AV7" s="32">
        <v>13261</v>
      </c>
    </row>
    <row r="8" spans="1:48" x14ac:dyDescent="0.2">
      <c r="B8" s="30">
        <v>2</v>
      </c>
      <c r="C8" s="32">
        <v>99</v>
      </c>
      <c r="D8" s="32">
        <v>516</v>
      </c>
      <c r="E8" s="32">
        <v>1544</v>
      </c>
      <c r="F8" s="32">
        <v>281</v>
      </c>
      <c r="G8" s="32"/>
      <c r="H8" s="32">
        <v>101</v>
      </c>
      <c r="I8" s="32">
        <v>670</v>
      </c>
      <c r="J8" s="32">
        <v>2018</v>
      </c>
      <c r="K8" s="32">
        <v>434</v>
      </c>
      <c r="L8" s="32">
        <v>2</v>
      </c>
      <c r="M8" s="32">
        <v>120</v>
      </c>
      <c r="N8" s="32">
        <v>561</v>
      </c>
      <c r="O8" s="32">
        <v>1513</v>
      </c>
      <c r="P8" s="32">
        <v>352</v>
      </c>
      <c r="Q8" s="32">
        <v>2</v>
      </c>
      <c r="R8" s="32">
        <v>187</v>
      </c>
      <c r="S8" s="32">
        <v>758</v>
      </c>
      <c r="T8" s="32">
        <v>1542</v>
      </c>
      <c r="U8" s="32">
        <v>155</v>
      </c>
      <c r="V8" s="32">
        <v>1</v>
      </c>
      <c r="W8" s="32">
        <v>242</v>
      </c>
      <c r="X8" s="32">
        <v>856</v>
      </c>
      <c r="Y8" s="32">
        <v>1052</v>
      </c>
      <c r="Z8" s="32">
        <v>54</v>
      </c>
      <c r="AA8" s="32"/>
      <c r="AB8" s="32">
        <v>264</v>
      </c>
      <c r="AC8" s="32">
        <v>490</v>
      </c>
      <c r="AD8" s="32">
        <v>408</v>
      </c>
      <c r="AE8" s="32">
        <v>5</v>
      </c>
      <c r="AF8" s="32"/>
      <c r="AG8" s="32">
        <v>145</v>
      </c>
      <c r="AH8" s="32">
        <v>55</v>
      </c>
      <c r="AI8" s="32">
        <v>27</v>
      </c>
      <c r="AJ8" s="32"/>
      <c r="AK8" s="32">
        <v>88</v>
      </c>
      <c r="AL8" s="32">
        <v>9</v>
      </c>
      <c r="AM8" s="32">
        <v>1</v>
      </c>
      <c r="AN8" s="32"/>
      <c r="AO8" s="32">
        <v>127</v>
      </c>
      <c r="AP8" s="32">
        <v>1</v>
      </c>
      <c r="AQ8" s="32"/>
      <c r="AR8" s="32"/>
      <c r="AS8" s="32"/>
      <c r="AT8" s="32"/>
      <c r="AU8" s="32"/>
      <c r="AV8" s="32">
        <v>14680</v>
      </c>
    </row>
    <row r="9" spans="1:48" x14ac:dyDescent="0.2">
      <c r="B9" s="30">
        <v>3</v>
      </c>
      <c r="C9" s="32">
        <v>159</v>
      </c>
      <c r="D9" s="32">
        <v>663</v>
      </c>
      <c r="E9" s="32">
        <v>2028</v>
      </c>
      <c r="F9" s="32">
        <v>291</v>
      </c>
      <c r="G9" s="32"/>
      <c r="H9" s="32">
        <v>131</v>
      </c>
      <c r="I9" s="32">
        <v>715</v>
      </c>
      <c r="J9" s="32">
        <v>2228</v>
      </c>
      <c r="K9" s="32">
        <v>480</v>
      </c>
      <c r="L9" s="32">
        <v>1</v>
      </c>
      <c r="M9" s="32">
        <v>141</v>
      </c>
      <c r="N9" s="32">
        <v>656</v>
      </c>
      <c r="O9" s="32">
        <v>1614</v>
      </c>
      <c r="P9" s="32">
        <v>398</v>
      </c>
      <c r="Q9" s="32">
        <v>1</v>
      </c>
      <c r="R9" s="32">
        <v>180</v>
      </c>
      <c r="S9" s="32">
        <v>851</v>
      </c>
      <c r="T9" s="32">
        <v>1893</v>
      </c>
      <c r="U9" s="32">
        <v>176</v>
      </c>
      <c r="V9" s="32">
        <v>1</v>
      </c>
      <c r="W9" s="32">
        <v>263</v>
      </c>
      <c r="X9" s="32">
        <v>831</v>
      </c>
      <c r="Y9" s="32">
        <v>1064</v>
      </c>
      <c r="Z9" s="32">
        <v>38</v>
      </c>
      <c r="AA9" s="32"/>
      <c r="AB9" s="32">
        <v>219</v>
      </c>
      <c r="AC9" s="32">
        <v>354</v>
      </c>
      <c r="AD9" s="32">
        <v>233</v>
      </c>
      <c r="AE9" s="32"/>
      <c r="AF9" s="32"/>
      <c r="AG9" s="32">
        <v>114</v>
      </c>
      <c r="AH9" s="32">
        <v>37</v>
      </c>
      <c r="AI9" s="32">
        <v>10</v>
      </c>
      <c r="AJ9" s="32"/>
      <c r="AK9" s="32">
        <v>60</v>
      </c>
      <c r="AL9" s="32">
        <v>7</v>
      </c>
      <c r="AM9" s="32"/>
      <c r="AN9" s="32"/>
      <c r="AO9" s="32">
        <v>86</v>
      </c>
      <c r="AP9" s="32">
        <v>2</v>
      </c>
      <c r="AQ9" s="32"/>
      <c r="AR9" s="32"/>
      <c r="AS9" s="32"/>
      <c r="AT9" s="32"/>
      <c r="AU9" s="32"/>
      <c r="AV9" s="32">
        <v>15925</v>
      </c>
    </row>
    <row r="10" spans="1:48" x14ac:dyDescent="0.2">
      <c r="B10" s="30">
        <v>4</v>
      </c>
      <c r="C10" s="32">
        <v>126</v>
      </c>
      <c r="D10" s="32">
        <v>554</v>
      </c>
      <c r="E10" s="32">
        <v>1689</v>
      </c>
      <c r="F10" s="32">
        <v>355</v>
      </c>
      <c r="G10" s="32">
        <v>1</v>
      </c>
      <c r="H10" s="32">
        <v>117</v>
      </c>
      <c r="I10" s="32">
        <v>605</v>
      </c>
      <c r="J10" s="32">
        <v>2000</v>
      </c>
      <c r="K10" s="32">
        <v>546</v>
      </c>
      <c r="L10" s="32">
        <v>6</v>
      </c>
      <c r="M10" s="32">
        <v>124</v>
      </c>
      <c r="N10" s="32">
        <v>542</v>
      </c>
      <c r="O10" s="32">
        <v>1517</v>
      </c>
      <c r="P10" s="32">
        <v>364</v>
      </c>
      <c r="Q10" s="32">
        <v>4</v>
      </c>
      <c r="R10" s="32">
        <v>151</v>
      </c>
      <c r="S10" s="32">
        <v>723</v>
      </c>
      <c r="T10" s="32">
        <v>1684</v>
      </c>
      <c r="U10" s="32">
        <v>227</v>
      </c>
      <c r="V10" s="32">
        <v>1</v>
      </c>
      <c r="W10" s="32">
        <v>200</v>
      </c>
      <c r="X10" s="32">
        <v>757</v>
      </c>
      <c r="Y10" s="32">
        <v>1118</v>
      </c>
      <c r="Z10" s="32">
        <v>73</v>
      </c>
      <c r="AA10" s="32">
        <v>1</v>
      </c>
      <c r="AB10" s="32">
        <v>198</v>
      </c>
      <c r="AC10" s="32">
        <v>334</v>
      </c>
      <c r="AD10" s="32">
        <v>292</v>
      </c>
      <c r="AE10" s="32">
        <v>11</v>
      </c>
      <c r="AF10" s="32">
        <v>1</v>
      </c>
      <c r="AG10" s="32">
        <v>125</v>
      </c>
      <c r="AH10" s="32">
        <v>56</v>
      </c>
      <c r="AI10" s="32">
        <v>10</v>
      </c>
      <c r="AJ10" s="32"/>
      <c r="AK10" s="32">
        <v>82</v>
      </c>
      <c r="AL10" s="32">
        <v>5</v>
      </c>
      <c r="AM10" s="32">
        <v>1</v>
      </c>
      <c r="AN10" s="32"/>
      <c r="AO10" s="32">
        <v>121</v>
      </c>
      <c r="AP10" s="32">
        <v>3</v>
      </c>
      <c r="AQ10" s="32"/>
      <c r="AR10" s="32"/>
      <c r="AS10" s="32"/>
      <c r="AT10" s="32"/>
      <c r="AU10" s="32"/>
      <c r="AV10" s="32">
        <v>14724</v>
      </c>
    </row>
    <row r="11" spans="1:48" x14ac:dyDescent="0.2">
      <c r="B11" s="30">
        <v>5</v>
      </c>
      <c r="C11" s="32">
        <v>119</v>
      </c>
      <c r="D11" s="32">
        <v>496</v>
      </c>
      <c r="E11" s="32">
        <v>1534</v>
      </c>
      <c r="F11" s="32">
        <v>216</v>
      </c>
      <c r="G11" s="32"/>
      <c r="H11" s="32">
        <v>132</v>
      </c>
      <c r="I11" s="32">
        <v>599</v>
      </c>
      <c r="J11" s="32">
        <v>1866</v>
      </c>
      <c r="K11" s="32">
        <v>371</v>
      </c>
      <c r="L11" s="32">
        <v>2</v>
      </c>
      <c r="M11" s="32">
        <v>127</v>
      </c>
      <c r="N11" s="32">
        <v>522</v>
      </c>
      <c r="O11" s="32">
        <v>1442</v>
      </c>
      <c r="P11" s="32">
        <v>303</v>
      </c>
      <c r="Q11" s="32">
        <v>1</v>
      </c>
      <c r="R11" s="32">
        <v>137</v>
      </c>
      <c r="S11" s="32">
        <v>630</v>
      </c>
      <c r="T11" s="32">
        <v>1449</v>
      </c>
      <c r="U11" s="32">
        <v>166</v>
      </c>
      <c r="V11" s="32">
        <v>1</v>
      </c>
      <c r="W11" s="32">
        <v>188</v>
      </c>
      <c r="X11" s="32">
        <v>666</v>
      </c>
      <c r="Y11" s="32">
        <v>987</v>
      </c>
      <c r="Z11" s="32">
        <v>36</v>
      </c>
      <c r="AA11" s="32"/>
      <c r="AB11" s="32">
        <v>203</v>
      </c>
      <c r="AC11" s="32">
        <v>381</v>
      </c>
      <c r="AD11" s="32">
        <v>313</v>
      </c>
      <c r="AE11" s="32">
        <v>5</v>
      </c>
      <c r="AF11" s="32"/>
      <c r="AG11" s="32">
        <v>121</v>
      </c>
      <c r="AH11" s="32">
        <v>87</v>
      </c>
      <c r="AI11" s="32">
        <v>12</v>
      </c>
      <c r="AJ11" s="32"/>
      <c r="AK11" s="32">
        <v>49</v>
      </c>
      <c r="AL11" s="32">
        <v>12</v>
      </c>
      <c r="AM11" s="32">
        <v>2</v>
      </c>
      <c r="AN11" s="32"/>
      <c r="AO11" s="32">
        <v>77</v>
      </c>
      <c r="AP11" s="32">
        <v>2</v>
      </c>
      <c r="AQ11" s="32"/>
      <c r="AR11" s="32"/>
      <c r="AS11" s="32"/>
      <c r="AT11" s="32"/>
      <c r="AU11" s="32"/>
      <c r="AV11" s="32">
        <v>13254</v>
      </c>
    </row>
    <row r="12" spans="1:48" x14ac:dyDescent="0.2">
      <c r="B12" s="30">
        <v>6</v>
      </c>
      <c r="C12" s="32">
        <v>106</v>
      </c>
      <c r="D12" s="32">
        <v>437</v>
      </c>
      <c r="E12" s="32">
        <v>1563</v>
      </c>
      <c r="F12" s="32">
        <v>217</v>
      </c>
      <c r="G12" s="32">
        <v>1</v>
      </c>
      <c r="H12" s="32">
        <v>133</v>
      </c>
      <c r="I12" s="32">
        <v>577</v>
      </c>
      <c r="J12" s="32">
        <v>1951</v>
      </c>
      <c r="K12" s="32">
        <v>352</v>
      </c>
      <c r="L12" s="32">
        <v>3</v>
      </c>
      <c r="M12" s="32">
        <v>141</v>
      </c>
      <c r="N12" s="32">
        <v>545</v>
      </c>
      <c r="O12" s="32">
        <v>1483</v>
      </c>
      <c r="P12" s="32">
        <v>277</v>
      </c>
      <c r="Q12" s="32">
        <v>1</v>
      </c>
      <c r="R12" s="32">
        <v>182</v>
      </c>
      <c r="S12" s="32">
        <v>705</v>
      </c>
      <c r="T12" s="32">
        <v>1542</v>
      </c>
      <c r="U12" s="32">
        <v>178</v>
      </c>
      <c r="V12" s="32">
        <v>1</v>
      </c>
      <c r="W12" s="32">
        <v>184</v>
      </c>
      <c r="X12" s="32">
        <v>720</v>
      </c>
      <c r="Y12" s="32">
        <v>1022</v>
      </c>
      <c r="Z12" s="32">
        <v>43</v>
      </c>
      <c r="AA12" s="32"/>
      <c r="AB12" s="32">
        <v>165</v>
      </c>
      <c r="AC12" s="32">
        <v>351</v>
      </c>
      <c r="AD12" s="32">
        <v>293</v>
      </c>
      <c r="AE12" s="32">
        <v>5</v>
      </c>
      <c r="AF12" s="32"/>
      <c r="AG12" s="32">
        <v>115</v>
      </c>
      <c r="AH12" s="32">
        <v>74</v>
      </c>
      <c r="AI12" s="32">
        <v>15</v>
      </c>
      <c r="AJ12" s="32"/>
      <c r="AK12" s="32">
        <v>72</v>
      </c>
      <c r="AL12" s="32">
        <v>17</v>
      </c>
      <c r="AM12" s="32">
        <v>2</v>
      </c>
      <c r="AN12" s="32"/>
      <c r="AO12" s="32">
        <v>73</v>
      </c>
      <c r="AP12" s="32"/>
      <c r="AQ12" s="32"/>
      <c r="AR12" s="32"/>
      <c r="AS12" s="32"/>
      <c r="AT12" s="32"/>
      <c r="AU12" s="32"/>
      <c r="AV12" s="32">
        <v>13546</v>
      </c>
    </row>
    <row r="13" spans="1:48" x14ac:dyDescent="0.2">
      <c r="B13" s="30">
        <v>7</v>
      </c>
      <c r="C13" s="32">
        <v>117</v>
      </c>
      <c r="D13" s="32">
        <v>449</v>
      </c>
      <c r="E13" s="32">
        <v>1471</v>
      </c>
      <c r="F13" s="32">
        <v>269</v>
      </c>
      <c r="G13" s="32"/>
      <c r="H13" s="32">
        <v>121</v>
      </c>
      <c r="I13" s="32">
        <v>566</v>
      </c>
      <c r="J13" s="32">
        <v>1912</v>
      </c>
      <c r="K13" s="32">
        <v>429</v>
      </c>
      <c r="L13" s="32">
        <v>4</v>
      </c>
      <c r="M13" s="32">
        <v>118</v>
      </c>
      <c r="N13" s="32">
        <v>547</v>
      </c>
      <c r="O13" s="32">
        <v>1506</v>
      </c>
      <c r="P13" s="32">
        <v>325</v>
      </c>
      <c r="Q13" s="32">
        <v>3</v>
      </c>
      <c r="R13" s="32">
        <v>146</v>
      </c>
      <c r="S13" s="32">
        <v>627</v>
      </c>
      <c r="T13" s="32">
        <v>1478</v>
      </c>
      <c r="U13" s="32">
        <v>203</v>
      </c>
      <c r="V13" s="32">
        <v>2</v>
      </c>
      <c r="W13" s="32">
        <v>196</v>
      </c>
      <c r="X13" s="32">
        <v>679</v>
      </c>
      <c r="Y13" s="32">
        <v>1008</v>
      </c>
      <c r="Z13" s="32">
        <v>58</v>
      </c>
      <c r="AA13" s="32"/>
      <c r="AB13" s="32">
        <v>145</v>
      </c>
      <c r="AC13" s="32">
        <v>285</v>
      </c>
      <c r="AD13" s="32">
        <v>291</v>
      </c>
      <c r="AE13" s="32">
        <v>5</v>
      </c>
      <c r="AF13" s="32"/>
      <c r="AG13" s="32">
        <v>114</v>
      </c>
      <c r="AH13" s="32">
        <v>62</v>
      </c>
      <c r="AI13" s="32">
        <v>20</v>
      </c>
      <c r="AJ13" s="32"/>
      <c r="AK13" s="32">
        <v>60</v>
      </c>
      <c r="AL13" s="32">
        <v>11</v>
      </c>
      <c r="AM13" s="32"/>
      <c r="AN13" s="32"/>
      <c r="AO13" s="32">
        <v>49</v>
      </c>
      <c r="AP13" s="32"/>
      <c r="AQ13" s="32"/>
      <c r="AR13" s="32"/>
      <c r="AS13" s="32"/>
      <c r="AT13" s="32"/>
      <c r="AU13" s="32"/>
      <c r="AV13" s="32">
        <v>13276</v>
      </c>
    </row>
    <row r="14" spans="1:48" x14ac:dyDescent="0.2">
      <c r="B14" s="30">
        <v>8</v>
      </c>
      <c r="C14" s="32">
        <v>109</v>
      </c>
      <c r="D14" s="32">
        <v>407</v>
      </c>
      <c r="E14" s="32">
        <v>1427</v>
      </c>
      <c r="F14" s="32">
        <v>287</v>
      </c>
      <c r="G14" s="32">
        <v>1</v>
      </c>
      <c r="H14" s="32">
        <v>102</v>
      </c>
      <c r="I14" s="32">
        <v>552</v>
      </c>
      <c r="J14" s="32">
        <v>1846</v>
      </c>
      <c r="K14" s="32">
        <v>451</v>
      </c>
      <c r="L14" s="32">
        <v>4</v>
      </c>
      <c r="M14" s="32">
        <v>103</v>
      </c>
      <c r="N14" s="32">
        <v>545</v>
      </c>
      <c r="O14" s="32">
        <v>1413</v>
      </c>
      <c r="P14" s="32">
        <v>363</v>
      </c>
      <c r="Q14" s="32">
        <v>4</v>
      </c>
      <c r="R14" s="32">
        <v>183</v>
      </c>
      <c r="S14" s="32">
        <v>652</v>
      </c>
      <c r="T14" s="32">
        <v>1526</v>
      </c>
      <c r="U14" s="32">
        <v>247</v>
      </c>
      <c r="V14" s="32">
        <v>2</v>
      </c>
      <c r="W14" s="32">
        <v>158</v>
      </c>
      <c r="X14" s="32">
        <v>627</v>
      </c>
      <c r="Y14" s="32">
        <v>1050</v>
      </c>
      <c r="Z14" s="32">
        <v>81</v>
      </c>
      <c r="AA14" s="32"/>
      <c r="AB14" s="32">
        <v>136</v>
      </c>
      <c r="AC14" s="32">
        <v>317</v>
      </c>
      <c r="AD14" s="32">
        <v>320</v>
      </c>
      <c r="AE14" s="32">
        <v>14</v>
      </c>
      <c r="AF14" s="32"/>
      <c r="AG14" s="32">
        <v>116</v>
      </c>
      <c r="AH14" s="32">
        <v>48</v>
      </c>
      <c r="AI14" s="32">
        <v>10</v>
      </c>
      <c r="AJ14" s="32"/>
      <c r="AK14" s="32">
        <v>56</v>
      </c>
      <c r="AL14" s="32">
        <v>12</v>
      </c>
      <c r="AM14" s="32">
        <v>2</v>
      </c>
      <c r="AN14" s="32"/>
      <c r="AO14" s="32">
        <v>92</v>
      </c>
      <c r="AP14" s="32">
        <v>4</v>
      </c>
      <c r="AQ14" s="32"/>
      <c r="AR14" s="32"/>
      <c r="AS14" s="32"/>
      <c r="AT14" s="32"/>
      <c r="AU14" s="32"/>
      <c r="AV14" s="32">
        <v>13267</v>
      </c>
    </row>
    <row r="15" spans="1:48" x14ac:dyDescent="0.2">
      <c r="B15" s="30">
        <v>9</v>
      </c>
      <c r="C15" s="32">
        <v>124</v>
      </c>
      <c r="D15" s="32">
        <v>417</v>
      </c>
      <c r="E15" s="32">
        <v>1486</v>
      </c>
      <c r="F15" s="32">
        <v>312</v>
      </c>
      <c r="G15" s="32">
        <v>2</v>
      </c>
      <c r="H15" s="32">
        <v>106</v>
      </c>
      <c r="I15" s="32">
        <v>446</v>
      </c>
      <c r="J15" s="32">
        <v>1605</v>
      </c>
      <c r="K15" s="32">
        <v>473</v>
      </c>
      <c r="L15" s="32">
        <v>1</v>
      </c>
      <c r="M15" s="32">
        <v>103</v>
      </c>
      <c r="N15" s="32">
        <v>423</v>
      </c>
      <c r="O15" s="32">
        <v>1275</v>
      </c>
      <c r="P15" s="32">
        <v>321</v>
      </c>
      <c r="Q15" s="32">
        <v>5</v>
      </c>
      <c r="R15" s="32">
        <v>140</v>
      </c>
      <c r="S15" s="32">
        <v>490</v>
      </c>
      <c r="T15" s="32">
        <v>1387</v>
      </c>
      <c r="U15" s="32">
        <v>217</v>
      </c>
      <c r="V15" s="32">
        <v>2</v>
      </c>
      <c r="W15" s="32">
        <v>126</v>
      </c>
      <c r="X15" s="32">
        <v>501</v>
      </c>
      <c r="Y15" s="32">
        <v>997</v>
      </c>
      <c r="Z15" s="32">
        <v>72</v>
      </c>
      <c r="AA15" s="32"/>
      <c r="AB15" s="32">
        <v>140</v>
      </c>
      <c r="AC15" s="32">
        <v>241</v>
      </c>
      <c r="AD15" s="32">
        <v>300</v>
      </c>
      <c r="AE15" s="32">
        <v>9</v>
      </c>
      <c r="AF15" s="32"/>
      <c r="AG15" s="32">
        <v>71</v>
      </c>
      <c r="AH15" s="32">
        <v>58</v>
      </c>
      <c r="AI15" s="32">
        <v>16</v>
      </c>
      <c r="AJ15" s="32"/>
      <c r="AK15" s="32">
        <v>59</v>
      </c>
      <c r="AL15" s="32">
        <v>11</v>
      </c>
      <c r="AM15" s="32"/>
      <c r="AN15" s="32"/>
      <c r="AO15" s="32">
        <v>101</v>
      </c>
      <c r="AP15" s="32">
        <v>1</v>
      </c>
      <c r="AQ15" s="32"/>
      <c r="AR15" s="32"/>
      <c r="AS15" s="32"/>
      <c r="AT15" s="32"/>
      <c r="AU15" s="32"/>
      <c r="AV15" s="32">
        <v>12038</v>
      </c>
    </row>
    <row r="16" spans="1:48" x14ac:dyDescent="0.2">
      <c r="B16" s="30">
        <v>10</v>
      </c>
      <c r="C16" s="32">
        <v>100</v>
      </c>
      <c r="D16" s="32">
        <v>473</v>
      </c>
      <c r="E16" s="32">
        <v>1515</v>
      </c>
      <c r="F16" s="32">
        <v>350</v>
      </c>
      <c r="G16" s="32">
        <v>3</v>
      </c>
      <c r="H16" s="32">
        <v>116</v>
      </c>
      <c r="I16" s="32">
        <v>502</v>
      </c>
      <c r="J16" s="32">
        <v>1591</v>
      </c>
      <c r="K16" s="32">
        <v>437</v>
      </c>
      <c r="L16" s="32">
        <v>2</v>
      </c>
      <c r="M16" s="32">
        <v>124</v>
      </c>
      <c r="N16" s="32">
        <v>435</v>
      </c>
      <c r="O16" s="32">
        <v>1079</v>
      </c>
      <c r="P16" s="32">
        <v>298</v>
      </c>
      <c r="Q16" s="32">
        <v>1</v>
      </c>
      <c r="R16" s="32">
        <v>115</v>
      </c>
      <c r="S16" s="32">
        <v>454</v>
      </c>
      <c r="T16" s="32">
        <v>1088</v>
      </c>
      <c r="U16" s="32">
        <v>159</v>
      </c>
      <c r="V16" s="32"/>
      <c r="W16" s="32">
        <v>126</v>
      </c>
      <c r="X16" s="32">
        <v>420</v>
      </c>
      <c r="Y16" s="32">
        <v>667</v>
      </c>
      <c r="Z16" s="32">
        <v>55</v>
      </c>
      <c r="AA16" s="32"/>
      <c r="AB16" s="32">
        <v>124</v>
      </c>
      <c r="AC16" s="32">
        <v>230</v>
      </c>
      <c r="AD16" s="32">
        <v>217</v>
      </c>
      <c r="AE16" s="32">
        <v>5</v>
      </c>
      <c r="AF16" s="32"/>
      <c r="AG16" s="32">
        <v>87</v>
      </c>
      <c r="AH16" s="32">
        <v>36</v>
      </c>
      <c r="AI16" s="32">
        <v>11</v>
      </c>
      <c r="AJ16" s="32"/>
      <c r="AK16" s="32">
        <v>76</v>
      </c>
      <c r="AL16" s="32">
        <v>3</v>
      </c>
      <c r="AM16" s="32">
        <v>1</v>
      </c>
      <c r="AN16" s="32"/>
      <c r="AO16" s="32">
        <v>167</v>
      </c>
      <c r="AP16" s="32">
        <v>1</v>
      </c>
      <c r="AQ16" s="32"/>
      <c r="AR16" s="32"/>
      <c r="AS16" s="32"/>
      <c r="AT16" s="32"/>
      <c r="AU16" s="32"/>
      <c r="AV16" s="32">
        <v>11068</v>
      </c>
    </row>
    <row r="17" spans="1:48" x14ac:dyDescent="0.2">
      <c r="B17" s="30">
        <v>11</v>
      </c>
      <c r="C17" s="32">
        <v>138</v>
      </c>
      <c r="D17" s="32">
        <v>555</v>
      </c>
      <c r="E17" s="32">
        <v>2052</v>
      </c>
      <c r="F17" s="32">
        <v>407</v>
      </c>
      <c r="G17" s="32">
        <v>2</v>
      </c>
      <c r="H17" s="32">
        <v>104</v>
      </c>
      <c r="I17" s="32">
        <v>574</v>
      </c>
      <c r="J17" s="32">
        <v>1969</v>
      </c>
      <c r="K17" s="32">
        <v>539</v>
      </c>
      <c r="L17" s="32">
        <v>6</v>
      </c>
      <c r="M17" s="32">
        <v>104</v>
      </c>
      <c r="N17" s="32">
        <v>532</v>
      </c>
      <c r="O17" s="32">
        <v>1489</v>
      </c>
      <c r="P17" s="32">
        <v>390</v>
      </c>
      <c r="Q17" s="32">
        <v>4</v>
      </c>
      <c r="R17" s="32">
        <v>134</v>
      </c>
      <c r="S17" s="32">
        <v>528</v>
      </c>
      <c r="T17" s="32">
        <v>1428</v>
      </c>
      <c r="U17" s="32">
        <v>200</v>
      </c>
      <c r="V17" s="32">
        <v>2</v>
      </c>
      <c r="W17" s="32">
        <v>150</v>
      </c>
      <c r="X17" s="32">
        <v>476</v>
      </c>
      <c r="Y17" s="32">
        <v>880</v>
      </c>
      <c r="Z17" s="32">
        <v>64</v>
      </c>
      <c r="AA17" s="32"/>
      <c r="AB17" s="32">
        <v>135</v>
      </c>
      <c r="AC17" s="32">
        <v>267</v>
      </c>
      <c r="AD17" s="32">
        <v>227</v>
      </c>
      <c r="AE17" s="32">
        <v>6</v>
      </c>
      <c r="AF17" s="32"/>
      <c r="AG17" s="32">
        <v>160</v>
      </c>
      <c r="AH17" s="32">
        <v>46</v>
      </c>
      <c r="AI17" s="32">
        <v>19</v>
      </c>
      <c r="AJ17" s="32"/>
      <c r="AK17" s="32">
        <v>137</v>
      </c>
      <c r="AL17" s="32">
        <v>4</v>
      </c>
      <c r="AM17" s="32">
        <v>2</v>
      </c>
      <c r="AN17" s="32"/>
      <c r="AO17" s="32">
        <v>311</v>
      </c>
      <c r="AP17" s="32"/>
      <c r="AQ17" s="32"/>
      <c r="AR17" s="32"/>
      <c r="AS17" s="32"/>
      <c r="AT17" s="32"/>
      <c r="AU17" s="32"/>
      <c r="AV17" s="32">
        <v>14041</v>
      </c>
    </row>
    <row r="18" spans="1:48" x14ac:dyDescent="0.2">
      <c r="B18" s="30">
        <v>12</v>
      </c>
      <c r="C18" s="32">
        <v>142</v>
      </c>
      <c r="D18" s="32">
        <v>606</v>
      </c>
      <c r="E18" s="32">
        <v>1930</v>
      </c>
      <c r="F18" s="32">
        <v>398</v>
      </c>
      <c r="G18" s="32"/>
      <c r="H18" s="32">
        <v>126</v>
      </c>
      <c r="I18" s="32">
        <v>624</v>
      </c>
      <c r="J18" s="32">
        <v>1991</v>
      </c>
      <c r="K18" s="32">
        <v>471</v>
      </c>
      <c r="L18" s="32">
        <v>5</v>
      </c>
      <c r="M18" s="32">
        <v>127</v>
      </c>
      <c r="N18" s="32">
        <v>617</v>
      </c>
      <c r="O18" s="32">
        <v>1688</v>
      </c>
      <c r="P18" s="32">
        <v>377</v>
      </c>
      <c r="Q18" s="32">
        <v>4</v>
      </c>
      <c r="R18" s="32">
        <v>165</v>
      </c>
      <c r="S18" s="32">
        <v>683</v>
      </c>
      <c r="T18" s="32">
        <v>1521</v>
      </c>
      <c r="U18" s="32">
        <v>193</v>
      </c>
      <c r="V18" s="32">
        <v>1</v>
      </c>
      <c r="W18" s="32">
        <v>167</v>
      </c>
      <c r="X18" s="32">
        <v>672</v>
      </c>
      <c r="Y18" s="32">
        <v>885</v>
      </c>
      <c r="Z18" s="32">
        <v>46</v>
      </c>
      <c r="AA18" s="32"/>
      <c r="AB18" s="32">
        <v>208</v>
      </c>
      <c r="AC18" s="32">
        <v>338</v>
      </c>
      <c r="AD18" s="32">
        <v>299</v>
      </c>
      <c r="AE18" s="32">
        <v>1</v>
      </c>
      <c r="AF18" s="32"/>
      <c r="AG18" s="32">
        <v>150</v>
      </c>
      <c r="AH18" s="32">
        <v>74</v>
      </c>
      <c r="AI18" s="32">
        <v>25</v>
      </c>
      <c r="AJ18" s="32"/>
      <c r="AK18" s="32">
        <v>107</v>
      </c>
      <c r="AL18" s="32">
        <v>6</v>
      </c>
      <c r="AM18" s="32">
        <v>1</v>
      </c>
      <c r="AN18" s="32"/>
      <c r="AO18" s="32">
        <v>284</v>
      </c>
      <c r="AP18" s="32">
        <v>1</v>
      </c>
      <c r="AQ18" s="32"/>
      <c r="AR18" s="32"/>
      <c r="AS18" s="32"/>
      <c r="AT18" s="32"/>
      <c r="AU18" s="32"/>
      <c r="AV18" s="32">
        <v>14933</v>
      </c>
    </row>
    <row r="19" spans="1:48" x14ac:dyDescent="0.2">
      <c r="A19" s="30" t="s">
        <v>64</v>
      </c>
      <c r="C19" s="32">
        <v>1436</v>
      </c>
      <c r="D19" s="32">
        <v>6020</v>
      </c>
      <c r="E19" s="32">
        <v>19761</v>
      </c>
      <c r="F19" s="32">
        <v>3685</v>
      </c>
      <c r="G19" s="32">
        <v>12</v>
      </c>
      <c r="H19" s="32">
        <v>1383</v>
      </c>
      <c r="I19" s="32">
        <v>6953</v>
      </c>
      <c r="J19" s="32">
        <v>22730</v>
      </c>
      <c r="K19" s="32">
        <v>5467</v>
      </c>
      <c r="L19" s="32">
        <v>40</v>
      </c>
      <c r="M19" s="32">
        <v>1435</v>
      </c>
      <c r="N19" s="32">
        <v>6450</v>
      </c>
      <c r="O19" s="32">
        <v>17401</v>
      </c>
      <c r="P19" s="32">
        <v>4145</v>
      </c>
      <c r="Q19" s="32">
        <v>33</v>
      </c>
      <c r="R19" s="32">
        <v>1833</v>
      </c>
      <c r="S19" s="32">
        <v>7705</v>
      </c>
      <c r="T19" s="32">
        <v>17917</v>
      </c>
      <c r="U19" s="32">
        <v>2347</v>
      </c>
      <c r="V19" s="32">
        <v>17</v>
      </c>
      <c r="W19" s="32">
        <v>2166</v>
      </c>
      <c r="X19" s="32">
        <v>7818</v>
      </c>
      <c r="Y19" s="32">
        <v>11650</v>
      </c>
      <c r="Z19" s="32">
        <v>699</v>
      </c>
      <c r="AA19" s="32">
        <v>1</v>
      </c>
      <c r="AB19" s="32">
        <v>2191</v>
      </c>
      <c r="AC19" s="32">
        <v>3942</v>
      </c>
      <c r="AD19" s="32">
        <v>3517</v>
      </c>
      <c r="AE19" s="32">
        <v>82</v>
      </c>
      <c r="AF19" s="32">
        <v>1</v>
      </c>
      <c r="AG19" s="32">
        <v>1494</v>
      </c>
      <c r="AH19" s="32">
        <v>700</v>
      </c>
      <c r="AI19" s="32">
        <v>188</v>
      </c>
      <c r="AJ19" s="32"/>
      <c r="AK19" s="32">
        <v>971</v>
      </c>
      <c r="AL19" s="32">
        <v>102</v>
      </c>
      <c r="AM19" s="32">
        <v>12</v>
      </c>
      <c r="AN19" s="32"/>
      <c r="AO19" s="32">
        <v>1693</v>
      </c>
      <c r="AP19" s="32">
        <v>16</v>
      </c>
      <c r="AQ19" s="32"/>
      <c r="AR19" s="32"/>
      <c r="AS19" s="32"/>
      <c r="AT19" s="32"/>
      <c r="AU19" s="32"/>
      <c r="AV19" s="32">
        <v>164013</v>
      </c>
    </row>
    <row r="20" spans="1:48" x14ac:dyDescent="0.2">
      <c r="A20" s="30" t="s">
        <v>65</v>
      </c>
      <c r="B20" s="30">
        <v>1</v>
      </c>
      <c r="C20" s="32">
        <v>95</v>
      </c>
      <c r="D20" s="32">
        <v>584</v>
      </c>
      <c r="E20" s="32">
        <v>1594</v>
      </c>
      <c r="F20" s="32">
        <v>62</v>
      </c>
      <c r="G20" s="32"/>
      <c r="H20" s="32">
        <v>48</v>
      </c>
      <c r="I20" s="32">
        <v>563</v>
      </c>
      <c r="J20" s="32">
        <v>1930</v>
      </c>
      <c r="K20" s="32">
        <v>98</v>
      </c>
      <c r="L20" s="32"/>
      <c r="M20" s="32">
        <v>40</v>
      </c>
      <c r="N20" s="32">
        <v>381</v>
      </c>
      <c r="O20" s="32">
        <v>1046</v>
      </c>
      <c r="P20" s="32">
        <v>60</v>
      </c>
      <c r="Q20" s="32"/>
      <c r="R20" s="32">
        <v>26</v>
      </c>
      <c r="S20" s="32">
        <v>156</v>
      </c>
      <c r="T20" s="32">
        <v>415</v>
      </c>
      <c r="U20" s="32">
        <v>6</v>
      </c>
      <c r="V20" s="32"/>
      <c r="W20" s="32">
        <v>26</v>
      </c>
      <c r="X20" s="32">
        <v>82</v>
      </c>
      <c r="Y20" s="32">
        <v>107</v>
      </c>
      <c r="Z20" s="32">
        <v>6</v>
      </c>
      <c r="AA20" s="32"/>
      <c r="AB20" s="32">
        <v>20</v>
      </c>
      <c r="AC20" s="32">
        <v>36</v>
      </c>
      <c r="AD20" s="32">
        <v>26</v>
      </c>
      <c r="AE20" s="32"/>
      <c r="AF20" s="32"/>
      <c r="AG20" s="32">
        <v>4</v>
      </c>
      <c r="AH20" s="32">
        <v>7</v>
      </c>
      <c r="AI20" s="32">
        <v>2</v>
      </c>
      <c r="AJ20" s="32"/>
      <c r="AK20" s="32">
        <v>3</v>
      </c>
      <c r="AL20" s="32">
        <v>1</v>
      </c>
      <c r="AM20" s="32"/>
      <c r="AN20" s="32"/>
      <c r="AO20" s="32">
        <v>5</v>
      </c>
      <c r="AP20" s="32"/>
      <c r="AQ20" s="32"/>
      <c r="AR20" s="32"/>
      <c r="AS20" s="32"/>
      <c r="AT20" s="32"/>
      <c r="AU20" s="32"/>
      <c r="AV20" s="32">
        <v>7429</v>
      </c>
    </row>
    <row r="21" spans="1:48" x14ac:dyDescent="0.2">
      <c r="B21" s="30">
        <v>2</v>
      </c>
      <c r="C21" s="32">
        <v>108</v>
      </c>
      <c r="D21" s="32">
        <v>683</v>
      </c>
      <c r="E21" s="32">
        <v>1403</v>
      </c>
      <c r="F21" s="32">
        <v>46</v>
      </c>
      <c r="G21" s="32"/>
      <c r="H21" s="32">
        <v>63</v>
      </c>
      <c r="I21" s="32">
        <v>627</v>
      </c>
      <c r="J21" s="32">
        <v>1774</v>
      </c>
      <c r="K21" s="32">
        <v>120</v>
      </c>
      <c r="L21" s="32">
        <v>1</v>
      </c>
      <c r="M21" s="32">
        <v>48</v>
      </c>
      <c r="N21" s="32">
        <v>362</v>
      </c>
      <c r="O21" s="32">
        <v>965</v>
      </c>
      <c r="P21" s="32">
        <v>58</v>
      </c>
      <c r="Q21" s="32"/>
      <c r="R21" s="32">
        <v>32</v>
      </c>
      <c r="S21" s="32">
        <v>145</v>
      </c>
      <c r="T21" s="32">
        <v>402</v>
      </c>
      <c r="U21" s="32">
        <v>12</v>
      </c>
      <c r="V21" s="32"/>
      <c r="W21" s="32">
        <v>22</v>
      </c>
      <c r="X21" s="32">
        <v>82</v>
      </c>
      <c r="Y21" s="32">
        <v>99</v>
      </c>
      <c r="Z21" s="32">
        <v>1</v>
      </c>
      <c r="AA21" s="32"/>
      <c r="AB21" s="32">
        <v>11</v>
      </c>
      <c r="AC21" s="32">
        <v>27</v>
      </c>
      <c r="AD21" s="32">
        <v>19</v>
      </c>
      <c r="AE21" s="32"/>
      <c r="AF21" s="32"/>
      <c r="AG21" s="32">
        <v>1</v>
      </c>
      <c r="AH21" s="32">
        <v>6</v>
      </c>
      <c r="AI21" s="32">
        <v>3</v>
      </c>
      <c r="AJ21" s="32"/>
      <c r="AK21" s="32">
        <v>2</v>
      </c>
      <c r="AL21" s="32"/>
      <c r="AM21" s="32"/>
      <c r="AN21" s="32"/>
      <c r="AO21" s="32">
        <v>2</v>
      </c>
      <c r="AP21" s="32"/>
      <c r="AQ21" s="32"/>
      <c r="AR21" s="32"/>
      <c r="AS21" s="32"/>
      <c r="AT21" s="32"/>
      <c r="AU21" s="32"/>
      <c r="AV21" s="32">
        <v>7124</v>
      </c>
    </row>
    <row r="22" spans="1:48" x14ac:dyDescent="0.2">
      <c r="B22" s="30">
        <v>3</v>
      </c>
      <c r="C22" s="32">
        <v>127</v>
      </c>
      <c r="D22" s="32">
        <v>765</v>
      </c>
      <c r="E22" s="32">
        <v>1773</v>
      </c>
      <c r="F22" s="32">
        <v>77</v>
      </c>
      <c r="G22" s="32"/>
      <c r="H22" s="32">
        <v>97</v>
      </c>
      <c r="I22" s="32">
        <v>719</v>
      </c>
      <c r="J22" s="32">
        <v>2067</v>
      </c>
      <c r="K22" s="32">
        <v>130</v>
      </c>
      <c r="L22" s="32"/>
      <c r="M22" s="32">
        <v>53</v>
      </c>
      <c r="N22" s="32">
        <v>398</v>
      </c>
      <c r="O22" s="32">
        <v>948</v>
      </c>
      <c r="P22" s="32">
        <v>56</v>
      </c>
      <c r="Q22" s="32">
        <v>1</v>
      </c>
      <c r="R22" s="32">
        <v>32</v>
      </c>
      <c r="S22" s="32">
        <v>156</v>
      </c>
      <c r="T22" s="32">
        <v>374</v>
      </c>
      <c r="U22" s="32">
        <v>16</v>
      </c>
      <c r="V22" s="32"/>
      <c r="W22" s="32">
        <v>28</v>
      </c>
      <c r="X22" s="32">
        <v>69</v>
      </c>
      <c r="Y22" s="32">
        <v>121</v>
      </c>
      <c r="Z22" s="32">
        <v>7</v>
      </c>
      <c r="AA22" s="32"/>
      <c r="AB22" s="32">
        <v>18</v>
      </c>
      <c r="AC22" s="32">
        <v>32</v>
      </c>
      <c r="AD22" s="32">
        <v>28</v>
      </c>
      <c r="AE22" s="32">
        <v>1</v>
      </c>
      <c r="AF22" s="32"/>
      <c r="AG22" s="32">
        <v>11</v>
      </c>
      <c r="AH22" s="32">
        <v>4</v>
      </c>
      <c r="AI22" s="32">
        <v>2</v>
      </c>
      <c r="AJ22" s="32"/>
      <c r="AK22" s="32">
        <v>2</v>
      </c>
      <c r="AL22" s="32">
        <v>1</v>
      </c>
      <c r="AM22" s="32"/>
      <c r="AN22" s="32"/>
      <c r="AO22" s="32">
        <v>3</v>
      </c>
      <c r="AP22" s="32"/>
      <c r="AQ22" s="32"/>
      <c r="AR22" s="32"/>
      <c r="AS22" s="32"/>
      <c r="AT22" s="32"/>
      <c r="AU22" s="32"/>
      <c r="AV22" s="32">
        <v>8116</v>
      </c>
    </row>
    <row r="23" spans="1:48" x14ac:dyDescent="0.2">
      <c r="B23" s="30">
        <v>4</v>
      </c>
      <c r="C23" s="32">
        <v>140</v>
      </c>
      <c r="D23" s="32">
        <v>817</v>
      </c>
      <c r="E23" s="32">
        <v>1726</v>
      </c>
      <c r="F23" s="32">
        <v>63</v>
      </c>
      <c r="G23" s="32"/>
      <c r="H23" s="32">
        <v>74</v>
      </c>
      <c r="I23" s="32">
        <v>618</v>
      </c>
      <c r="J23" s="32">
        <v>1921</v>
      </c>
      <c r="K23" s="32">
        <v>97</v>
      </c>
      <c r="L23" s="32"/>
      <c r="M23" s="32">
        <v>52</v>
      </c>
      <c r="N23" s="32">
        <v>312</v>
      </c>
      <c r="O23" s="32">
        <v>948</v>
      </c>
      <c r="P23" s="32">
        <v>60</v>
      </c>
      <c r="Q23" s="32"/>
      <c r="R23" s="32">
        <v>39</v>
      </c>
      <c r="S23" s="32">
        <v>168</v>
      </c>
      <c r="T23" s="32">
        <v>331</v>
      </c>
      <c r="U23" s="32">
        <v>19</v>
      </c>
      <c r="V23" s="32"/>
      <c r="W23" s="32">
        <v>15</v>
      </c>
      <c r="X23" s="32">
        <v>76</v>
      </c>
      <c r="Y23" s="32">
        <v>109</v>
      </c>
      <c r="Z23" s="32"/>
      <c r="AA23" s="32"/>
      <c r="AB23" s="32">
        <v>15</v>
      </c>
      <c r="AC23" s="32">
        <v>32</v>
      </c>
      <c r="AD23" s="32">
        <v>24</v>
      </c>
      <c r="AE23" s="32"/>
      <c r="AF23" s="32"/>
      <c r="AG23" s="32">
        <v>10</v>
      </c>
      <c r="AH23" s="32">
        <v>5</v>
      </c>
      <c r="AI23" s="32"/>
      <c r="AJ23" s="32"/>
      <c r="AK23" s="32">
        <v>3</v>
      </c>
      <c r="AL23" s="32">
        <v>1</v>
      </c>
      <c r="AM23" s="32"/>
      <c r="AN23" s="32"/>
      <c r="AO23" s="32">
        <v>2</v>
      </c>
      <c r="AP23" s="32"/>
      <c r="AQ23" s="32"/>
      <c r="AR23" s="32"/>
      <c r="AS23" s="32"/>
      <c r="AT23" s="32"/>
      <c r="AU23" s="32"/>
      <c r="AV23" s="32">
        <v>7677</v>
      </c>
    </row>
    <row r="24" spans="1:48" x14ac:dyDescent="0.2">
      <c r="B24" s="30">
        <v>5</v>
      </c>
      <c r="C24" s="32">
        <v>138</v>
      </c>
      <c r="D24" s="32">
        <v>730</v>
      </c>
      <c r="E24" s="32">
        <v>1746</v>
      </c>
      <c r="F24" s="32">
        <v>73</v>
      </c>
      <c r="G24" s="32">
        <v>3</v>
      </c>
      <c r="H24" s="32">
        <v>98</v>
      </c>
      <c r="I24" s="32">
        <v>562</v>
      </c>
      <c r="J24" s="32">
        <v>1854</v>
      </c>
      <c r="K24" s="32">
        <v>95</v>
      </c>
      <c r="L24" s="32">
        <v>2</v>
      </c>
      <c r="M24" s="32">
        <v>44</v>
      </c>
      <c r="N24" s="32">
        <v>287</v>
      </c>
      <c r="O24" s="32">
        <v>891</v>
      </c>
      <c r="P24" s="32">
        <v>65</v>
      </c>
      <c r="Q24" s="32"/>
      <c r="R24" s="32">
        <v>35</v>
      </c>
      <c r="S24" s="32">
        <v>138</v>
      </c>
      <c r="T24" s="32">
        <v>381</v>
      </c>
      <c r="U24" s="32">
        <v>21</v>
      </c>
      <c r="V24" s="32">
        <v>1</v>
      </c>
      <c r="W24" s="32">
        <v>18</v>
      </c>
      <c r="X24" s="32">
        <v>74</v>
      </c>
      <c r="Y24" s="32">
        <v>93</v>
      </c>
      <c r="Z24" s="32"/>
      <c r="AA24" s="32">
        <v>1</v>
      </c>
      <c r="AB24" s="32">
        <v>11</v>
      </c>
      <c r="AC24" s="32">
        <v>25</v>
      </c>
      <c r="AD24" s="32">
        <v>14</v>
      </c>
      <c r="AE24" s="32"/>
      <c r="AF24" s="32"/>
      <c r="AG24" s="32">
        <v>5</v>
      </c>
      <c r="AH24" s="32">
        <v>7</v>
      </c>
      <c r="AI24" s="32"/>
      <c r="AJ24" s="32"/>
      <c r="AK24" s="32">
        <v>2</v>
      </c>
      <c r="AL24" s="32"/>
      <c r="AM24" s="32"/>
      <c r="AN24" s="32"/>
      <c r="AO24" s="32">
        <v>1</v>
      </c>
      <c r="AP24" s="32"/>
      <c r="AQ24" s="32"/>
      <c r="AR24" s="32"/>
      <c r="AS24" s="32"/>
      <c r="AT24" s="32"/>
      <c r="AU24" s="32"/>
      <c r="AV24" s="32">
        <v>7415</v>
      </c>
    </row>
    <row r="25" spans="1:48" x14ac:dyDescent="0.2">
      <c r="B25" s="30">
        <v>6</v>
      </c>
      <c r="C25" s="32">
        <v>144</v>
      </c>
      <c r="D25" s="32">
        <v>719</v>
      </c>
      <c r="E25" s="32">
        <v>1605</v>
      </c>
      <c r="F25" s="32">
        <v>62</v>
      </c>
      <c r="G25" s="32"/>
      <c r="H25" s="32">
        <v>66</v>
      </c>
      <c r="I25" s="32">
        <v>519</v>
      </c>
      <c r="J25" s="32">
        <v>1749</v>
      </c>
      <c r="K25" s="32">
        <v>90</v>
      </c>
      <c r="L25" s="32">
        <v>3</v>
      </c>
      <c r="M25" s="32">
        <v>42</v>
      </c>
      <c r="N25" s="32">
        <v>260</v>
      </c>
      <c r="O25" s="32">
        <v>847</v>
      </c>
      <c r="P25" s="32">
        <v>55</v>
      </c>
      <c r="Q25" s="32">
        <v>2</v>
      </c>
      <c r="R25" s="32">
        <v>34</v>
      </c>
      <c r="S25" s="32">
        <v>126</v>
      </c>
      <c r="T25" s="32">
        <v>366</v>
      </c>
      <c r="U25" s="32">
        <v>16</v>
      </c>
      <c r="V25" s="32"/>
      <c r="W25" s="32">
        <v>28</v>
      </c>
      <c r="X25" s="32">
        <v>71</v>
      </c>
      <c r="Y25" s="32">
        <v>114</v>
      </c>
      <c r="Z25" s="32">
        <v>2</v>
      </c>
      <c r="AA25" s="32"/>
      <c r="AB25" s="32">
        <v>14</v>
      </c>
      <c r="AC25" s="32">
        <v>28</v>
      </c>
      <c r="AD25" s="32">
        <v>19</v>
      </c>
      <c r="AE25" s="32"/>
      <c r="AF25" s="32"/>
      <c r="AG25" s="32">
        <v>3</v>
      </c>
      <c r="AH25" s="32">
        <v>5</v>
      </c>
      <c r="AI25" s="32">
        <v>4</v>
      </c>
      <c r="AJ25" s="32"/>
      <c r="AK25" s="32">
        <v>5</v>
      </c>
      <c r="AL25" s="32">
        <v>1</v>
      </c>
      <c r="AM25" s="32"/>
      <c r="AN25" s="32"/>
      <c r="AO25" s="32">
        <v>6</v>
      </c>
      <c r="AP25" s="32"/>
      <c r="AQ25" s="32"/>
      <c r="AR25" s="32"/>
      <c r="AS25" s="32"/>
      <c r="AT25" s="32"/>
      <c r="AU25" s="32"/>
      <c r="AV25" s="32">
        <v>7005</v>
      </c>
    </row>
    <row r="26" spans="1:48" x14ac:dyDescent="0.2">
      <c r="B26" s="30">
        <v>7</v>
      </c>
      <c r="C26" s="32">
        <v>134</v>
      </c>
      <c r="D26" s="32">
        <v>706</v>
      </c>
      <c r="E26" s="32">
        <v>1613</v>
      </c>
      <c r="F26" s="32">
        <v>71</v>
      </c>
      <c r="G26" s="32">
        <v>1</v>
      </c>
      <c r="H26" s="32">
        <v>82</v>
      </c>
      <c r="I26" s="32">
        <v>493</v>
      </c>
      <c r="J26" s="32">
        <v>1706</v>
      </c>
      <c r="K26" s="32">
        <v>103</v>
      </c>
      <c r="L26" s="32">
        <v>1</v>
      </c>
      <c r="M26" s="32">
        <v>50</v>
      </c>
      <c r="N26" s="32">
        <v>232</v>
      </c>
      <c r="O26" s="32">
        <v>761</v>
      </c>
      <c r="P26" s="32">
        <v>52</v>
      </c>
      <c r="Q26" s="32">
        <v>1</v>
      </c>
      <c r="R26" s="32">
        <v>31</v>
      </c>
      <c r="S26" s="32">
        <v>124</v>
      </c>
      <c r="T26" s="32">
        <v>319</v>
      </c>
      <c r="U26" s="32">
        <v>13</v>
      </c>
      <c r="V26" s="32"/>
      <c r="W26" s="32">
        <v>22</v>
      </c>
      <c r="X26" s="32">
        <v>62</v>
      </c>
      <c r="Y26" s="32">
        <v>89</v>
      </c>
      <c r="Z26" s="32">
        <v>2</v>
      </c>
      <c r="AA26" s="32"/>
      <c r="AB26" s="32">
        <v>18</v>
      </c>
      <c r="AC26" s="32">
        <v>15</v>
      </c>
      <c r="AD26" s="32">
        <v>17</v>
      </c>
      <c r="AE26" s="32">
        <v>1</v>
      </c>
      <c r="AF26" s="32"/>
      <c r="AG26" s="32">
        <v>5</v>
      </c>
      <c r="AH26" s="32">
        <v>5</v>
      </c>
      <c r="AI26" s="32">
        <v>1</v>
      </c>
      <c r="AJ26" s="32"/>
      <c r="AK26" s="32">
        <v>3</v>
      </c>
      <c r="AL26" s="32">
        <v>1</v>
      </c>
      <c r="AM26" s="32"/>
      <c r="AN26" s="32"/>
      <c r="AO26" s="32">
        <v>2</v>
      </c>
      <c r="AP26" s="32"/>
      <c r="AQ26" s="32"/>
      <c r="AR26" s="32"/>
      <c r="AS26" s="32"/>
      <c r="AT26" s="32"/>
      <c r="AU26" s="32"/>
      <c r="AV26" s="32">
        <v>6736</v>
      </c>
    </row>
    <row r="27" spans="1:48" x14ac:dyDescent="0.2">
      <c r="B27" s="30">
        <v>8</v>
      </c>
      <c r="C27" s="32">
        <v>174</v>
      </c>
      <c r="D27" s="32">
        <v>799</v>
      </c>
      <c r="E27" s="32">
        <v>1879</v>
      </c>
      <c r="F27" s="32">
        <v>78</v>
      </c>
      <c r="G27" s="32">
        <v>2</v>
      </c>
      <c r="H27" s="32">
        <v>79</v>
      </c>
      <c r="I27" s="32">
        <v>464</v>
      </c>
      <c r="J27" s="32">
        <v>1674</v>
      </c>
      <c r="K27" s="32">
        <v>84</v>
      </c>
      <c r="L27" s="32">
        <v>3</v>
      </c>
      <c r="M27" s="32">
        <v>62</v>
      </c>
      <c r="N27" s="32">
        <v>270</v>
      </c>
      <c r="O27" s="32">
        <v>778</v>
      </c>
      <c r="P27" s="32">
        <v>52</v>
      </c>
      <c r="Q27" s="32"/>
      <c r="R27" s="32">
        <v>36</v>
      </c>
      <c r="S27" s="32">
        <v>124</v>
      </c>
      <c r="T27" s="32">
        <v>312</v>
      </c>
      <c r="U27" s="32">
        <v>20</v>
      </c>
      <c r="V27" s="32"/>
      <c r="W27" s="32">
        <v>23</v>
      </c>
      <c r="X27" s="32">
        <v>58</v>
      </c>
      <c r="Y27" s="32">
        <v>94</v>
      </c>
      <c r="Z27" s="32">
        <v>7</v>
      </c>
      <c r="AA27" s="32"/>
      <c r="AB27" s="32">
        <v>19</v>
      </c>
      <c r="AC27" s="32">
        <v>17</v>
      </c>
      <c r="AD27" s="32">
        <v>15</v>
      </c>
      <c r="AE27" s="32">
        <v>1</v>
      </c>
      <c r="AF27" s="32"/>
      <c r="AG27" s="32">
        <v>7</v>
      </c>
      <c r="AH27" s="32">
        <v>4</v>
      </c>
      <c r="AI27" s="32">
        <v>1</v>
      </c>
      <c r="AJ27" s="32"/>
      <c r="AK27" s="32">
        <v>5</v>
      </c>
      <c r="AL27" s="32"/>
      <c r="AM27" s="32"/>
      <c r="AN27" s="32"/>
      <c r="AO27" s="32">
        <v>4</v>
      </c>
      <c r="AP27" s="32"/>
      <c r="AQ27" s="32"/>
      <c r="AR27" s="32"/>
      <c r="AS27" s="32"/>
      <c r="AT27" s="32"/>
      <c r="AU27" s="32"/>
      <c r="AV27" s="32">
        <v>7145</v>
      </c>
    </row>
    <row r="28" spans="1:48" x14ac:dyDescent="0.2">
      <c r="B28" s="30">
        <v>9</v>
      </c>
      <c r="C28" s="32">
        <v>133</v>
      </c>
      <c r="D28" s="32">
        <v>729</v>
      </c>
      <c r="E28" s="32">
        <v>2074</v>
      </c>
      <c r="F28" s="32">
        <v>76</v>
      </c>
      <c r="G28" s="32">
        <v>2</v>
      </c>
      <c r="H28" s="32">
        <v>80</v>
      </c>
      <c r="I28" s="32">
        <v>441</v>
      </c>
      <c r="J28" s="32">
        <v>1675</v>
      </c>
      <c r="K28" s="32">
        <v>97</v>
      </c>
      <c r="L28" s="32">
        <v>2</v>
      </c>
      <c r="M28" s="32">
        <v>54</v>
      </c>
      <c r="N28" s="32">
        <v>218</v>
      </c>
      <c r="O28" s="32">
        <v>767</v>
      </c>
      <c r="P28" s="32">
        <v>54</v>
      </c>
      <c r="Q28" s="32">
        <v>1</v>
      </c>
      <c r="R28" s="32">
        <v>41</v>
      </c>
      <c r="S28" s="32">
        <v>112</v>
      </c>
      <c r="T28" s="32">
        <v>314</v>
      </c>
      <c r="U28" s="32">
        <v>18</v>
      </c>
      <c r="V28" s="32"/>
      <c r="W28" s="32">
        <v>26</v>
      </c>
      <c r="X28" s="32">
        <v>69</v>
      </c>
      <c r="Y28" s="32">
        <v>91</v>
      </c>
      <c r="Z28" s="32">
        <v>3</v>
      </c>
      <c r="AA28" s="32"/>
      <c r="AB28" s="32">
        <v>11</v>
      </c>
      <c r="AC28" s="32">
        <v>24</v>
      </c>
      <c r="AD28" s="32">
        <v>19</v>
      </c>
      <c r="AE28" s="32"/>
      <c r="AF28" s="32"/>
      <c r="AG28" s="32">
        <v>8</v>
      </c>
      <c r="AH28" s="32">
        <v>3</v>
      </c>
      <c r="AI28" s="32">
        <v>1</v>
      </c>
      <c r="AJ28" s="32"/>
      <c r="AK28" s="32">
        <v>1</v>
      </c>
      <c r="AL28" s="32">
        <v>1</v>
      </c>
      <c r="AM28" s="32"/>
      <c r="AN28" s="32"/>
      <c r="AO28" s="32">
        <v>2</v>
      </c>
      <c r="AP28" s="32"/>
      <c r="AQ28" s="32"/>
      <c r="AR28" s="32"/>
      <c r="AS28" s="32"/>
      <c r="AT28" s="32"/>
      <c r="AU28" s="32"/>
      <c r="AV28" s="32">
        <v>7147</v>
      </c>
    </row>
    <row r="29" spans="1:48" x14ac:dyDescent="0.2">
      <c r="B29" s="30">
        <v>10</v>
      </c>
      <c r="C29" s="32">
        <v>121</v>
      </c>
      <c r="D29" s="32">
        <v>719</v>
      </c>
      <c r="E29" s="32">
        <v>2024</v>
      </c>
      <c r="F29" s="32">
        <v>105</v>
      </c>
      <c r="G29" s="32">
        <v>1</v>
      </c>
      <c r="H29" s="32">
        <v>54</v>
      </c>
      <c r="I29" s="32">
        <v>390</v>
      </c>
      <c r="J29" s="32">
        <v>1482</v>
      </c>
      <c r="K29" s="32">
        <v>111</v>
      </c>
      <c r="L29" s="32">
        <v>1</v>
      </c>
      <c r="M29" s="32">
        <v>46</v>
      </c>
      <c r="N29" s="32">
        <v>208</v>
      </c>
      <c r="O29" s="32">
        <v>746</v>
      </c>
      <c r="P29" s="32">
        <v>59</v>
      </c>
      <c r="Q29" s="32"/>
      <c r="R29" s="32">
        <v>45</v>
      </c>
      <c r="S29" s="32">
        <v>106</v>
      </c>
      <c r="T29" s="32">
        <v>330</v>
      </c>
      <c r="U29" s="32">
        <v>15</v>
      </c>
      <c r="V29" s="32"/>
      <c r="W29" s="32">
        <v>40</v>
      </c>
      <c r="X29" s="32">
        <v>49</v>
      </c>
      <c r="Y29" s="32">
        <v>114</v>
      </c>
      <c r="Z29" s="32">
        <v>1</v>
      </c>
      <c r="AA29" s="32"/>
      <c r="AB29" s="32">
        <v>16</v>
      </c>
      <c r="AC29" s="32">
        <v>14</v>
      </c>
      <c r="AD29" s="32">
        <v>24</v>
      </c>
      <c r="AE29" s="32">
        <v>1</v>
      </c>
      <c r="AF29" s="32"/>
      <c r="AG29" s="32">
        <v>7</v>
      </c>
      <c r="AH29" s="32">
        <v>3</v>
      </c>
      <c r="AI29" s="32"/>
      <c r="AJ29" s="32"/>
      <c r="AK29" s="32">
        <v>4</v>
      </c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>
        <v>6836</v>
      </c>
    </row>
    <row r="30" spans="1:48" x14ac:dyDescent="0.2">
      <c r="B30" s="30">
        <v>11</v>
      </c>
      <c r="C30" s="32">
        <v>152</v>
      </c>
      <c r="D30" s="32">
        <v>862</v>
      </c>
      <c r="E30" s="32">
        <v>2353</v>
      </c>
      <c r="F30" s="32">
        <v>104</v>
      </c>
      <c r="G30" s="32">
        <v>6</v>
      </c>
      <c r="H30" s="32">
        <v>66</v>
      </c>
      <c r="I30" s="32">
        <v>495</v>
      </c>
      <c r="J30" s="32">
        <v>1922</v>
      </c>
      <c r="K30" s="32">
        <v>143</v>
      </c>
      <c r="L30" s="32">
        <v>4</v>
      </c>
      <c r="M30" s="32">
        <v>58</v>
      </c>
      <c r="N30" s="32">
        <v>305</v>
      </c>
      <c r="O30" s="32">
        <v>1022</v>
      </c>
      <c r="P30" s="32">
        <v>91</v>
      </c>
      <c r="Q30" s="32"/>
      <c r="R30" s="32">
        <v>46</v>
      </c>
      <c r="S30" s="32">
        <v>151</v>
      </c>
      <c r="T30" s="32">
        <v>379</v>
      </c>
      <c r="U30" s="32">
        <v>10</v>
      </c>
      <c r="V30" s="32"/>
      <c r="W30" s="32">
        <v>39</v>
      </c>
      <c r="X30" s="32">
        <v>86</v>
      </c>
      <c r="Y30" s="32">
        <v>133</v>
      </c>
      <c r="Z30" s="32">
        <v>5</v>
      </c>
      <c r="AA30" s="32"/>
      <c r="AB30" s="32">
        <v>24</v>
      </c>
      <c r="AC30" s="32">
        <v>25</v>
      </c>
      <c r="AD30" s="32">
        <v>29</v>
      </c>
      <c r="AE30" s="32"/>
      <c r="AF30" s="32"/>
      <c r="AG30" s="32">
        <v>8</v>
      </c>
      <c r="AH30" s="32">
        <v>1</v>
      </c>
      <c r="AI30" s="32">
        <v>2</v>
      </c>
      <c r="AJ30" s="32"/>
      <c r="AK30" s="32">
        <v>6</v>
      </c>
      <c r="AL30" s="32"/>
      <c r="AM30" s="32"/>
      <c r="AN30" s="32"/>
      <c r="AO30" s="32">
        <v>3</v>
      </c>
      <c r="AP30" s="32"/>
      <c r="AQ30" s="32"/>
      <c r="AR30" s="32"/>
      <c r="AS30" s="32"/>
      <c r="AT30" s="32"/>
      <c r="AU30" s="32"/>
      <c r="AV30" s="32">
        <v>8530</v>
      </c>
    </row>
    <row r="31" spans="1:48" x14ac:dyDescent="0.2">
      <c r="B31" s="30">
        <v>12</v>
      </c>
      <c r="C31" s="32">
        <v>90</v>
      </c>
      <c r="D31" s="32">
        <v>774</v>
      </c>
      <c r="E31" s="32">
        <v>2144</v>
      </c>
      <c r="F31" s="32">
        <v>107</v>
      </c>
      <c r="G31" s="32"/>
      <c r="H31" s="32">
        <v>55</v>
      </c>
      <c r="I31" s="32">
        <v>511</v>
      </c>
      <c r="J31" s="32">
        <v>1935</v>
      </c>
      <c r="K31" s="32">
        <v>154</v>
      </c>
      <c r="L31" s="32">
        <v>1</v>
      </c>
      <c r="M31" s="32">
        <v>39</v>
      </c>
      <c r="N31" s="32">
        <v>268</v>
      </c>
      <c r="O31" s="32">
        <v>930</v>
      </c>
      <c r="P31" s="32">
        <v>70</v>
      </c>
      <c r="Q31" s="32">
        <v>2</v>
      </c>
      <c r="R31" s="32">
        <v>24</v>
      </c>
      <c r="S31" s="32">
        <v>128</v>
      </c>
      <c r="T31" s="32">
        <v>397</v>
      </c>
      <c r="U31" s="32">
        <v>12</v>
      </c>
      <c r="V31" s="32"/>
      <c r="W31" s="32">
        <v>26</v>
      </c>
      <c r="X31" s="32">
        <v>76</v>
      </c>
      <c r="Y31" s="32">
        <v>102</v>
      </c>
      <c r="Z31" s="32">
        <v>3</v>
      </c>
      <c r="AA31" s="32"/>
      <c r="AB31" s="32">
        <v>20</v>
      </c>
      <c r="AC31" s="32">
        <v>24</v>
      </c>
      <c r="AD31" s="32">
        <v>31</v>
      </c>
      <c r="AE31" s="32">
        <v>1</v>
      </c>
      <c r="AF31" s="32"/>
      <c r="AG31" s="32">
        <v>10</v>
      </c>
      <c r="AH31" s="32">
        <v>7</v>
      </c>
      <c r="AI31" s="32">
        <v>2</v>
      </c>
      <c r="AJ31" s="32"/>
      <c r="AK31" s="32">
        <v>4</v>
      </c>
      <c r="AL31" s="32"/>
      <c r="AM31" s="32"/>
      <c r="AN31" s="32"/>
      <c r="AO31" s="32">
        <v>3</v>
      </c>
      <c r="AP31" s="32"/>
      <c r="AQ31" s="32"/>
      <c r="AR31" s="32"/>
      <c r="AS31" s="32"/>
      <c r="AT31" s="32"/>
      <c r="AU31" s="32"/>
      <c r="AV31" s="32">
        <v>7950</v>
      </c>
    </row>
    <row r="32" spans="1:48" x14ac:dyDescent="0.2">
      <c r="A32" s="30" t="s">
        <v>66</v>
      </c>
      <c r="C32" s="32">
        <v>1556</v>
      </c>
      <c r="D32" s="32">
        <v>8887</v>
      </c>
      <c r="E32" s="32">
        <v>21934</v>
      </c>
      <c r="F32" s="32">
        <v>924</v>
      </c>
      <c r="G32" s="32">
        <v>15</v>
      </c>
      <c r="H32" s="32">
        <v>862</v>
      </c>
      <c r="I32" s="32">
        <v>6402</v>
      </c>
      <c r="J32" s="32">
        <v>21689</v>
      </c>
      <c r="K32" s="32">
        <v>1322</v>
      </c>
      <c r="L32" s="32">
        <v>18</v>
      </c>
      <c r="M32" s="32">
        <v>588</v>
      </c>
      <c r="N32" s="32">
        <v>3501</v>
      </c>
      <c r="O32" s="32">
        <v>10649</v>
      </c>
      <c r="P32" s="32">
        <v>732</v>
      </c>
      <c r="Q32" s="32">
        <v>7</v>
      </c>
      <c r="R32" s="32">
        <v>421</v>
      </c>
      <c r="S32" s="32">
        <v>1634</v>
      </c>
      <c r="T32" s="32">
        <v>4320</v>
      </c>
      <c r="U32" s="32">
        <v>178</v>
      </c>
      <c r="V32" s="32">
        <v>1</v>
      </c>
      <c r="W32" s="32">
        <v>313</v>
      </c>
      <c r="X32" s="32">
        <v>854</v>
      </c>
      <c r="Y32" s="32">
        <v>1266</v>
      </c>
      <c r="Z32" s="32">
        <v>37</v>
      </c>
      <c r="AA32" s="32">
        <v>1</v>
      </c>
      <c r="AB32" s="32">
        <v>197</v>
      </c>
      <c r="AC32" s="32">
        <v>299</v>
      </c>
      <c r="AD32" s="32">
        <v>265</v>
      </c>
      <c r="AE32" s="32">
        <v>5</v>
      </c>
      <c r="AF32" s="32"/>
      <c r="AG32" s="32">
        <v>79</v>
      </c>
      <c r="AH32" s="32">
        <v>57</v>
      </c>
      <c r="AI32" s="32">
        <v>18</v>
      </c>
      <c r="AJ32" s="32"/>
      <c r="AK32" s="32">
        <v>40</v>
      </c>
      <c r="AL32" s="32">
        <v>6</v>
      </c>
      <c r="AM32" s="32"/>
      <c r="AN32" s="32"/>
      <c r="AO32" s="32">
        <v>33</v>
      </c>
      <c r="AP32" s="32"/>
      <c r="AQ32" s="32"/>
      <c r="AR32" s="32"/>
      <c r="AS32" s="32"/>
      <c r="AT32" s="32"/>
      <c r="AU32" s="32"/>
      <c r="AV32" s="32">
        <v>89110</v>
      </c>
    </row>
    <row r="33" spans="1:48" x14ac:dyDescent="0.2">
      <c r="A33" s="30" t="s">
        <v>67</v>
      </c>
      <c r="B33" s="30">
        <v>1</v>
      </c>
      <c r="C33" s="32">
        <v>51</v>
      </c>
      <c r="D33" s="32">
        <v>402</v>
      </c>
      <c r="E33" s="32">
        <v>696</v>
      </c>
      <c r="F33" s="32">
        <v>192</v>
      </c>
      <c r="G33" s="32">
        <v>6</v>
      </c>
      <c r="H33" s="32">
        <v>23</v>
      </c>
      <c r="I33" s="32">
        <v>175</v>
      </c>
      <c r="J33" s="32">
        <v>576</v>
      </c>
      <c r="K33" s="32">
        <v>168</v>
      </c>
      <c r="L33" s="32">
        <v>9</v>
      </c>
      <c r="M33" s="32">
        <v>26</v>
      </c>
      <c r="N33" s="32">
        <v>151</v>
      </c>
      <c r="O33" s="32">
        <v>332</v>
      </c>
      <c r="P33" s="32">
        <v>112</v>
      </c>
      <c r="Q33" s="32">
        <v>5</v>
      </c>
      <c r="R33" s="32">
        <v>18</v>
      </c>
      <c r="S33" s="32">
        <v>55</v>
      </c>
      <c r="T33" s="32">
        <v>102</v>
      </c>
      <c r="U33" s="32">
        <v>33</v>
      </c>
      <c r="V33" s="32">
        <v>1</v>
      </c>
      <c r="W33" s="32">
        <v>5</v>
      </c>
      <c r="X33" s="32">
        <v>18</v>
      </c>
      <c r="Y33" s="32">
        <v>35</v>
      </c>
      <c r="Z33" s="32">
        <v>10</v>
      </c>
      <c r="AA33" s="32"/>
      <c r="AB33" s="32">
        <v>2</v>
      </c>
      <c r="AC33" s="32">
        <v>12</v>
      </c>
      <c r="AD33" s="32">
        <v>11</v>
      </c>
      <c r="AE33" s="32">
        <v>3</v>
      </c>
      <c r="AF33" s="32"/>
      <c r="AG33" s="32">
        <v>1</v>
      </c>
      <c r="AH33" s="32">
        <v>2</v>
      </c>
      <c r="AI33" s="32">
        <v>1</v>
      </c>
      <c r="AJ33" s="32"/>
      <c r="AK33" s="32">
        <v>1</v>
      </c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>
        <v>3234</v>
      </c>
    </row>
    <row r="34" spans="1:48" x14ac:dyDescent="0.2">
      <c r="B34" s="30">
        <v>2</v>
      </c>
      <c r="C34" s="32">
        <v>31</v>
      </c>
      <c r="D34" s="32">
        <v>341</v>
      </c>
      <c r="E34" s="32">
        <v>783</v>
      </c>
      <c r="F34" s="32">
        <v>252</v>
      </c>
      <c r="G34" s="32">
        <v>7</v>
      </c>
      <c r="H34" s="32">
        <v>14</v>
      </c>
      <c r="I34" s="32">
        <v>166</v>
      </c>
      <c r="J34" s="32">
        <v>616</v>
      </c>
      <c r="K34" s="32">
        <v>229</v>
      </c>
      <c r="L34" s="32">
        <v>11</v>
      </c>
      <c r="M34" s="32">
        <v>12</v>
      </c>
      <c r="N34" s="32">
        <v>121</v>
      </c>
      <c r="O34" s="32">
        <v>327</v>
      </c>
      <c r="P34" s="32">
        <v>134</v>
      </c>
      <c r="Q34" s="32">
        <v>1</v>
      </c>
      <c r="R34" s="32">
        <v>9</v>
      </c>
      <c r="S34" s="32">
        <v>46</v>
      </c>
      <c r="T34" s="32">
        <v>138</v>
      </c>
      <c r="U34" s="32">
        <v>33</v>
      </c>
      <c r="V34" s="32">
        <v>1</v>
      </c>
      <c r="W34" s="32">
        <v>3</v>
      </c>
      <c r="X34" s="32">
        <v>15</v>
      </c>
      <c r="Y34" s="32">
        <v>44</v>
      </c>
      <c r="Z34" s="32">
        <v>8</v>
      </c>
      <c r="AA34" s="32"/>
      <c r="AB34" s="32">
        <v>2</v>
      </c>
      <c r="AC34" s="32">
        <v>7</v>
      </c>
      <c r="AD34" s="32">
        <v>28</v>
      </c>
      <c r="AE34" s="32">
        <v>2</v>
      </c>
      <c r="AF34" s="32">
        <v>1</v>
      </c>
      <c r="AG34" s="32"/>
      <c r="AH34" s="32"/>
      <c r="AI34" s="32">
        <v>4</v>
      </c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>
        <v>3386</v>
      </c>
    </row>
    <row r="35" spans="1:48" x14ac:dyDescent="0.2">
      <c r="B35" s="30">
        <v>3</v>
      </c>
      <c r="C35" s="32">
        <v>39</v>
      </c>
      <c r="D35" s="32">
        <v>356</v>
      </c>
      <c r="E35" s="32">
        <v>956</v>
      </c>
      <c r="F35" s="32">
        <v>329</v>
      </c>
      <c r="G35" s="32">
        <v>6</v>
      </c>
      <c r="H35" s="32">
        <v>16</v>
      </c>
      <c r="I35" s="32">
        <v>190</v>
      </c>
      <c r="J35" s="32">
        <v>714</v>
      </c>
      <c r="K35" s="32">
        <v>378</v>
      </c>
      <c r="L35" s="32">
        <v>6</v>
      </c>
      <c r="M35" s="32">
        <v>9</v>
      </c>
      <c r="N35" s="32">
        <v>133</v>
      </c>
      <c r="O35" s="32">
        <v>389</v>
      </c>
      <c r="P35" s="32">
        <v>164</v>
      </c>
      <c r="Q35" s="32">
        <v>9</v>
      </c>
      <c r="R35" s="32">
        <v>4</v>
      </c>
      <c r="S35" s="32">
        <v>44</v>
      </c>
      <c r="T35" s="32">
        <v>146</v>
      </c>
      <c r="U35" s="32">
        <v>43</v>
      </c>
      <c r="V35" s="32"/>
      <c r="W35" s="32">
        <v>5</v>
      </c>
      <c r="X35" s="32">
        <v>16</v>
      </c>
      <c r="Y35" s="32">
        <v>35</v>
      </c>
      <c r="Z35" s="32">
        <v>5</v>
      </c>
      <c r="AA35" s="32"/>
      <c r="AB35" s="32">
        <v>2</v>
      </c>
      <c r="AC35" s="32">
        <v>4</v>
      </c>
      <c r="AD35" s="32">
        <v>11</v>
      </c>
      <c r="AE35" s="32">
        <v>8</v>
      </c>
      <c r="AF35" s="32"/>
      <c r="AG35" s="32">
        <v>3</v>
      </c>
      <c r="AH35" s="32"/>
      <c r="AI35" s="32">
        <v>3</v>
      </c>
      <c r="AJ35" s="32"/>
      <c r="AK35" s="32"/>
      <c r="AL35" s="32"/>
      <c r="AM35" s="32"/>
      <c r="AN35" s="32"/>
      <c r="AO35" s="32">
        <v>1</v>
      </c>
      <c r="AP35" s="32"/>
      <c r="AQ35" s="32"/>
      <c r="AR35" s="32"/>
      <c r="AS35" s="32"/>
      <c r="AT35" s="32"/>
      <c r="AU35" s="32"/>
      <c r="AV35" s="32">
        <v>4024</v>
      </c>
    </row>
    <row r="36" spans="1:48" x14ac:dyDescent="0.2">
      <c r="B36" s="30">
        <v>4</v>
      </c>
      <c r="C36" s="32">
        <v>44</v>
      </c>
      <c r="D36" s="32">
        <v>229</v>
      </c>
      <c r="E36" s="32">
        <v>751</v>
      </c>
      <c r="F36" s="32">
        <v>278</v>
      </c>
      <c r="G36" s="32">
        <v>10</v>
      </c>
      <c r="H36" s="32">
        <v>7</v>
      </c>
      <c r="I36" s="32">
        <v>113</v>
      </c>
      <c r="J36" s="32">
        <v>535</v>
      </c>
      <c r="K36" s="32">
        <v>321</v>
      </c>
      <c r="L36" s="32">
        <v>18</v>
      </c>
      <c r="M36" s="32">
        <v>10</v>
      </c>
      <c r="N36" s="32">
        <v>60</v>
      </c>
      <c r="O36" s="32">
        <v>287</v>
      </c>
      <c r="P36" s="32">
        <v>150</v>
      </c>
      <c r="Q36" s="32">
        <v>10</v>
      </c>
      <c r="R36" s="32">
        <v>4</v>
      </c>
      <c r="S36" s="32">
        <v>42</v>
      </c>
      <c r="T36" s="32">
        <v>133</v>
      </c>
      <c r="U36" s="32">
        <v>40</v>
      </c>
      <c r="V36" s="32">
        <v>7</v>
      </c>
      <c r="W36" s="32">
        <v>2</v>
      </c>
      <c r="X36" s="32">
        <v>13</v>
      </c>
      <c r="Y36" s="32">
        <v>46</v>
      </c>
      <c r="Z36" s="32">
        <v>10</v>
      </c>
      <c r="AA36" s="32"/>
      <c r="AB36" s="32">
        <v>3</v>
      </c>
      <c r="AC36" s="32">
        <v>8</v>
      </c>
      <c r="AD36" s="32">
        <v>21</v>
      </c>
      <c r="AE36" s="32">
        <v>3</v>
      </c>
      <c r="AF36" s="32"/>
      <c r="AG36" s="32"/>
      <c r="AH36" s="32">
        <v>1</v>
      </c>
      <c r="AI36" s="32">
        <v>3</v>
      </c>
      <c r="AJ36" s="32"/>
      <c r="AK36" s="32">
        <v>1</v>
      </c>
      <c r="AL36" s="32"/>
      <c r="AM36" s="32">
        <v>1</v>
      </c>
      <c r="AN36" s="32"/>
      <c r="AO36" s="32"/>
      <c r="AP36" s="32"/>
      <c r="AQ36" s="32"/>
      <c r="AR36" s="32"/>
      <c r="AS36" s="32"/>
      <c r="AT36" s="32"/>
      <c r="AU36" s="32"/>
      <c r="AV36" s="32">
        <v>3161</v>
      </c>
    </row>
    <row r="37" spans="1:48" x14ac:dyDescent="0.2">
      <c r="B37" s="30">
        <v>5</v>
      </c>
      <c r="C37" s="32">
        <v>54</v>
      </c>
      <c r="D37" s="32">
        <v>264</v>
      </c>
      <c r="E37" s="32">
        <v>789</v>
      </c>
      <c r="F37" s="32">
        <v>275</v>
      </c>
      <c r="G37" s="32">
        <v>14</v>
      </c>
      <c r="H37" s="32">
        <v>18</v>
      </c>
      <c r="I37" s="32">
        <v>118</v>
      </c>
      <c r="J37" s="32">
        <v>556</v>
      </c>
      <c r="K37" s="32">
        <v>310</v>
      </c>
      <c r="L37" s="32">
        <v>23</v>
      </c>
      <c r="M37" s="32">
        <v>9</v>
      </c>
      <c r="N37" s="32">
        <v>75</v>
      </c>
      <c r="O37" s="32">
        <v>281</v>
      </c>
      <c r="P37" s="32">
        <v>165</v>
      </c>
      <c r="Q37" s="32">
        <v>10</v>
      </c>
      <c r="R37" s="32">
        <v>14</v>
      </c>
      <c r="S37" s="32">
        <v>26</v>
      </c>
      <c r="T37" s="32">
        <v>139</v>
      </c>
      <c r="U37" s="32">
        <v>65</v>
      </c>
      <c r="V37" s="32">
        <v>5</v>
      </c>
      <c r="W37" s="32">
        <v>3</v>
      </c>
      <c r="X37" s="32">
        <v>15</v>
      </c>
      <c r="Y37" s="32">
        <v>47</v>
      </c>
      <c r="Z37" s="32">
        <v>15</v>
      </c>
      <c r="AA37" s="32">
        <v>1</v>
      </c>
      <c r="AB37" s="32">
        <v>1</v>
      </c>
      <c r="AC37" s="32">
        <v>6</v>
      </c>
      <c r="AD37" s="32">
        <v>30</v>
      </c>
      <c r="AE37" s="32">
        <v>5</v>
      </c>
      <c r="AF37" s="32"/>
      <c r="AG37" s="32">
        <v>1</v>
      </c>
      <c r="AH37" s="32">
        <v>2</v>
      </c>
      <c r="AI37" s="32">
        <v>5</v>
      </c>
      <c r="AJ37" s="32"/>
      <c r="AK37" s="32"/>
      <c r="AL37" s="32">
        <v>1</v>
      </c>
      <c r="AM37" s="32"/>
      <c r="AN37" s="32">
        <v>2</v>
      </c>
      <c r="AO37" s="32"/>
      <c r="AP37" s="32"/>
      <c r="AQ37" s="32"/>
      <c r="AR37" s="32"/>
      <c r="AS37" s="32"/>
      <c r="AT37" s="32"/>
      <c r="AU37" s="32"/>
      <c r="AV37" s="32">
        <v>3344</v>
      </c>
    </row>
    <row r="38" spans="1:48" x14ac:dyDescent="0.2">
      <c r="B38" s="30">
        <v>6</v>
      </c>
      <c r="C38" s="32">
        <v>59</v>
      </c>
      <c r="D38" s="32">
        <v>321</v>
      </c>
      <c r="E38" s="32">
        <v>813</v>
      </c>
      <c r="F38" s="32">
        <v>231</v>
      </c>
      <c r="G38" s="32">
        <v>14</v>
      </c>
      <c r="H38" s="32">
        <v>14</v>
      </c>
      <c r="I38" s="32">
        <v>162</v>
      </c>
      <c r="J38" s="32">
        <v>648</v>
      </c>
      <c r="K38" s="32">
        <v>336</v>
      </c>
      <c r="L38" s="32">
        <v>28</v>
      </c>
      <c r="M38" s="32">
        <v>13</v>
      </c>
      <c r="N38" s="32">
        <v>81</v>
      </c>
      <c r="O38" s="32">
        <v>354</v>
      </c>
      <c r="P38" s="32">
        <v>148</v>
      </c>
      <c r="Q38" s="32">
        <v>15</v>
      </c>
      <c r="R38" s="32">
        <v>9</v>
      </c>
      <c r="S38" s="32">
        <v>40</v>
      </c>
      <c r="T38" s="32">
        <v>134</v>
      </c>
      <c r="U38" s="32">
        <v>44</v>
      </c>
      <c r="V38" s="32">
        <v>1</v>
      </c>
      <c r="W38" s="32">
        <v>2</v>
      </c>
      <c r="X38" s="32">
        <v>9</v>
      </c>
      <c r="Y38" s="32">
        <v>48</v>
      </c>
      <c r="Z38" s="32">
        <v>15</v>
      </c>
      <c r="AA38" s="32">
        <v>1</v>
      </c>
      <c r="AB38" s="32">
        <v>2</v>
      </c>
      <c r="AC38" s="32">
        <v>5</v>
      </c>
      <c r="AD38" s="32">
        <v>15</v>
      </c>
      <c r="AE38" s="32">
        <v>1</v>
      </c>
      <c r="AF38" s="32"/>
      <c r="AG38" s="32">
        <v>1</v>
      </c>
      <c r="AH38" s="32">
        <v>2</v>
      </c>
      <c r="AI38" s="32">
        <v>3</v>
      </c>
      <c r="AJ38" s="32"/>
      <c r="AK38" s="32"/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2">
        <v>3569</v>
      </c>
    </row>
    <row r="39" spans="1:48" x14ac:dyDescent="0.2">
      <c r="B39" s="30">
        <v>7</v>
      </c>
      <c r="C39" s="32">
        <v>80</v>
      </c>
      <c r="D39" s="32">
        <v>335</v>
      </c>
      <c r="E39" s="32">
        <v>690</v>
      </c>
      <c r="F39" s="32">
        <v>206</v>
      </c>
      <c r="G39" s="32">
        <v>7</v>
      </c>
      <c r="H39" s="32">
        <v>29</v>
      </c>
      <c r="I39" s="32">
        <v>152</v>
      </c>
      <c r="J39" s="32">
        <v>566</v>
      </c>
      <c r="K39" s="32">
        <v>232</v>
      </c>
      <c r="L39" s="32">
        <v>26</v>
      </c>
      <c r="M39" s="32">
        <v>16</v>
      </c>
      <c r="N39" s="32">
        <v>95</v>
      </c>
      <c r="O39" s="32">
        <v>322</v>
      </c>
      <c r="P39" s="32">
        <v>122</v>
      </c>
      <c r="Q39" s="32">
        <v>5</v>
      </c>
      <c r="R39" s="32">
        <v>7</v>
      </c>
      <c r="S39" s="32">
        <v>36</v>
      </c>
      <c r="T39" s="32">
        <v>123</v>
      </c>
      <c r="U39" s="32">
        <v>27</v>
      </c>
      <c r="V39" s="32"/>
      <c r="W39" s="32">
        <v>5</v>
      </c>
      <c r="X39" s="32">
        <v>15</v>
      </c>
      <c r="Y39" s="32">
        <v>36</v>
      </c>
      <c r="Z39" s="32">
        <v>9</v>
      </c>
      <c r="AA39" s="32"/>
      <c r="AB39" s="32">
        <v>1</v>
      </c>
      <c r="AC39" s="32">
        <v>3</v>
      </c>
      <c r="AD39" s="32">
        <v>15</v>
      </c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  <c r="AQ39" s="32"/>
      <c r="AR39" s="32"/>
      <c r="AS39" s="32"/>
      <c r="AT39" s="32"/>
      <c r="AU39" s="32"/>
      <c r="AV39" s="32">
        <v>3160</v>
      </c>
    </row>
    <row r="40" spans="1:48" x14ac:dyDescent="0.2">
      <c r="B40" s="30">
        <v>8</v>
      </c>
      <c r="C40" s="32">
        <v>92</v>
      </c>
      <c r="D40" s="32">
        <v>372</v>
      </c>
      <c r="E40" s="32">
        <v>689</v>
      </c>
      <c r="F40" s="32">
        <v>156</v>
      </c>
      <c r="G40" s="32">
        <v>6</v>
      </c>
      <c r="H40" s="32">
        <v>36</v>
      </c>
      <c r="I40" s="32">
        <v>234</v>
      </c>
      <c r="J40" s="32">
        <v>559</v>
      </c>
      <c r="K40" s="32">
        <v>204</v>
      </c>
      <c r="L40" s="32">
        <v>18</v>
      </c>
      <c r="M40" s="32">
        <v>27</v>
      </c>
      <c r="N40" s="32">
        <v>147</v>
      </c>
      <c r="O40" s="32">
        <v>320</v>
      </c>
      <c r="P40" s="32">
        <v>100</v>
      </c>
      <c r="Q40" s="32">
        <v>6</v>
      </c>
      <c r="R40" s="32">
        <v>18</v>
      </c>
      <c r="S40" s="32">
        <v>44</v>
      </c>
      <c r="T40" s="32">
        <v>122</v>
      </c>
      <c r="U40" s="32">
        <v>28</v>
      </c>
      <c r="V40" s="32">
        <v>3</v>
      </c>
      <c r="W40" s="32">
        <v>6</v>
      </c>
      <c r="X40" s="32">
        <v>16</v>
      </c>
      <c r="Y40" s="32">
        <v>56</v>
      </c>
      <c r="Z40" s="32">
        <v>16</v>
      </c>
      <c r="AA40" s="32"/>
      <c r="AB40" s="32"/>
      <c r="AC40" s="32">
        <v>6</v>
      </c>
      <c r="AD40" s="32">
        <v>47</v>
      </c>
      <c r="AE40" s="32">
        <v>5</v>
      </c>
      <c r="AF40" s="32"/>
      <c r="AG40" s="32"/>
      <c r="AH40" s="32">
        <v>3</v>
      </c>
      <c r="AI40" s="32"/>
      <c r="AJ40" s="32"/>
      <c r="AK40" s="32"/>
      <c r="AL40" s="32">
        <v>2</v>
      </c>
      <c r="AM40" s="32">
        <v>1</v>
      </c>
      <c r="AN40" s="32"/>
      <c r="AO40" s="32">
        <v>3</v>
      </c>
      <c r="AP40" s="32"/>
      <c r="AQ40" s="32"/>
      <c r="AR40" s="32"/>
      <c r="AS40" s="32"/>
      <c r="AT40" s="32"/>
      <c r="AU40" s="32"/>
      <c r="AV40" s="32">
        <v>3342</v>
      </c>
    </row>
    <row r="41" spans="1:48" x14ac:dyDescent="0.2">
      <c r="B41" s="30">
        <v>9</v>
      </c>
      <c r="C41" s="32">
        <v>154</v>
      </c>
      <c r="D41" s="32">
        <v>405</v>
      </c>
      <c r="E41" s="32">
        <v>640</v>
      </c>
      <c r="F41" s="32">
        <v>133</v>
      </c>
      <c r="G41" s="32">
        <v>3</v>
      </c>
      <c r="H41" s="32">
        <v>79</v>
      </c>
      <c r="I41" s="32">
        <v>216</v>
      </c>
      <c r="J41" s="32">
        <v>471</v>
      </c>
      <c r="K41" s="32">
        <v>168</v>
      </c>
      <c r="L41" s="32">
        <v>13</v>
      </c>
      <c r="M41" s="32">
        <v>47</v>
      </c>
      <c r="N41" s="32">
        <v>137</v>
      </c>
      <c r="O41" s="32">
        <v>284</v>
      </c>
      <c r="P41" s="32">
        <v>69</v>
      </c>
      <c r="Q41" s="32">
        <v>5</v>
      </c>
      <c r="R41" s="32">
        <v>25</v>
      </c>
      <c r="S41" s="32">
        <v>58</v>
      </c>
      <c r="T41" s="32">
        <v>84</v>
      </c>
      <c r="U41" s="32">
        <v>13</v>
      </c>
      <c r="V41" s="32">
        <v>1</v>
      </c>
      <c r="W41" s="32">
        <v>9</v>
      </c>
      <c r="X41" s="32">
        <v>17</v>
      </c>
      <c r="Y41" s="32">
        <v>31</v>
      </c>
      <c r="Z41" s="32">
        <v>6</v>
      </c>
      <c r="AA41" s="32"/>
      <c r="AB41" s="32">
        <v>3</v>
      </c>
      <c r="AC41" s="32">
        <v>2</v>
      </c>
      <c r="AD41" s="32">
        <v>6</v>
      </c>
      <c r="AE41" s="32">
        <v>1</v>
      </c>
      <c r="AF41" s="32"/>
      <c r="AG41" s="32">
        <v>1</v>
      </c>
      <c r="AH41" s="32">
        <v>1</v>
      </c>
      <c r="AI41" s="32">
        <v>1</v>
      </c>
      <c r="AJ41" s="32"/>
      <c r="AK41" s="32"/>
      <c r="AL41" s="32"/>
      <c r="AM41" s="32"/>
      <c r="AN41" s="32"/>
      <c r="AO41" s="32">
        <v>1</v>
      </c>
      <c r="AP41" s="32"/>
      <c r="AQ41" s="32"/>
      <c r="AR41" s="32"/>
      <c r="AS41" s="32"/>
      <c r="AT41" s="32"/>
      <c r="AU41" s="32"/>
      <c r="AV41" s="32">
        <v>3084</v>
      </c>
    </row>
    <row r="42" spans="1:48" x14ac:dyDescent="0.2">
      <c r="B42" s="30">
        <v>10</v>
      </c>
      <c r="C42" s="32">
        <v>148</v>
      </c>
      <c r="D42" s="32">
        <v>433</v>
      </c>
      <c r="E42" s="32">
        <v>625</v>
      </c>
      <c r="F42" s="32">
        <v>143</v>
      </c>
      <c r="G42" s="32">
        <v>7</v>
      </c>
      <c r="H42" s="32">
        <v>77</v>
      </c>
      <c r="I42" s="32">
        <v>291</v>
      </c>
      <c r="J42" s="32">
        <v>428</v>
      </c>
      <c r="K42" s="32">
        <v>148</v>
      </c>
      <c r="L42" s="32">
        <v>10</v>
      </c>
      <c r="M42" s="32">
        <v>49</v>
      </c>
      <c r="N42" s="32">
        <v>183</v>
      </c>
      <c r="O42" s="32">
        <v>238</v>
      </c>
      <c r="P42" s="32">
        <v>69</v>
      </c>
      <c r="Q42" s="32">
        <v>4</v>
      </c>
      <c r="R42" s="32">
        <v>21</v>
      </c>
      <c r="S42" s="32">
        <v>42</v>
      </c>
      <c r="T42" s="32">
        <v>109</v>
      </c>
      <c r="U42" s="32">
        <v>22</v>
      </c>
      <c r="V42" s="32">
        <v>1</v>
      </c>
      <c r="W42" s="32">
        <v>21</v>
      </c>
      <c r="X42" s="32">
        <v>24</v>
      </c>
      <c r="Y42" s="32">
        <v>29</v>
      </c>
      <c r="Z42" s="32">
        <v>11</v>
      </c>
      <c r="AA42" s="32"/>
      <c r="AB42" s="32">
        <v>7</v>
      </c>
      <c r="AC42" s="32">
        <v>9</v>
      </c>
      <c r="AD42" s="32">
        <v>14</v>
      </c>
      <c r="AE42" s="32">
        <v>4</v>
      </c>
      <c r="AF42" s="32"/>
      <c r="AG42" s="32">
        <v>1</v>
      </c>
      <c r="AH42" s="32">
        <v>1</v>
      </c>
      <c r="AI42" s="32">
        <v>2</v>
      </c>
      <c r="AJ42" s="32">
        <v>1</v>
      </c>
      <c r="AK42" s="32">
        <v>2</v>
      </c>
      <c r="AL42" s="32"/>
      <c r="AM42" s="32"/>
      <c r="AN42" s="32"/>
      <c r="AO42" s="32">
        <v>4</v>
      </c>
      <c r="AP42" s="32"/>
      <c r="AQ42" s="32"/>
      <c r="AR42" s="32"/>
      <c r="AS42" s="32"/>
      <c r="AT42" s="32"/>
      <c r="AU42" s="32"/>
      <c r="AV42" s="32">
        <v>3178</v>
      </c>
    </row>
    <row r="43" spans="1:48" x14ac:dyDescent="0.2">
      <c r="B43" s="30">
        <v>11</v>
      </c>
      <c r="C43" s="32">
        <v>172</v>
      </c>
      <c r="D43" s="32">
        <v>571</v>
      </c>
      <c r="E43" s="32">
        <v>701</v>
      </c>
      <c r="F43" s="32">
        <v>146</v>
      </c>
      <c r="G43" s="32">
        <v>4</v>
      </c>
      <c r="H43" s="32">
        <v>89</v>
      </c>
      <c r="I43" s="32">
        <v>400</v>
      </c>
      <c r="J43" s="32">
        <v>591</v>
      </c>
      <c r="K43" s="32">
        <v>168</v>
      </c>
      <c r="L43" s="32">
        <v>17</v>
      </c>
      <c r="M43" s="32">
        <v>71</v>
      </c>
      <c r="N43" s="32">
        <v>258</v>
      </c>
      <c r="O43" s="32">
        <v>361</v>
      </c>
      <c r="P43" s="32">
        <v>101</v>
      </c>
      <c r="Q43" s="32">
        <v>3</v>
      </c>
      <c r="R43" s="32">
        <v>38</v>
      </c>
      <c r="S43" s="32">
        <v>110</v>
      </c>
      <c r="T43" s="32">
        <v>173</v>
      </c>
      <c r="U43" s="32">
        <v>42</v>
      </c>
      <c r="V43" s="32">
        <v>3</v>
      </c>
      <c r="W43" s="32">
        <v>26</v>
      </c>
      <c r="X43" s="32">
        <v>44</v>
      </c>
      <c r="Y43" s="32">
        <v>46</v>
      </c>
      <c r="Z43" s="32">
        <v>12</v>
      </c>
      <c r="AA43" s="32">
        <v>1</v>
      </c>
      <c r="AB43" s="32">
        <v>9</v>
      </c>
      <c r="AC43" s="32">
        <v>13</v>
      </c>
      <c r="AD43" s="32">
        <v>19</v>
      </c>
      <c r="AE43" s="32">
        <v>3</v>
      </c>
      <c r="AF43" s="32"/>
      <c r="AG43" s="32">
        <v>1</v>
      </c>
      <c r="AH43" s="32">
        <v>1</v>
      </c>
      <c r="AI43" s="32">
        <v>4</v>
      </c>
      <c r="AJ43" s="32"/>
      <c r="AK43" s="32"/>
      <c r="AL43" s="32">
        <v>2</v>
      </c>
      <c r="AM43" s="32"/>
      <c r="AN43" s="32"/>
      <c r="AO43" s="32"/>
      <c r="AP43" s="32"/>
      <c r="AQ43" s="32">
        <v>1</v>
      </c>
      <c r="AR43" s="32"/>
      <c r="AS43" s="32"/>
      <c r="AT43" s="32"/>
      <c r="AU43" s="32"/>
      <c r="AV43" s="32">
        <v>4201</v>
      </c>
    </row>
    <row r="44" spans="1:48" x14ac:dyDescent="0.2">
      <c r="B44" s="30">
        <v>12</v>
      </c>
      <c r="C44" s="32">
        <v>95</v>
      </c>
      <c r="D44" s="32">
        <v>522</v>
      </c>
      <c r="E44" s="32">
        <v>857</v>
      </c>
      <c r="F44" s="32">
        <v>136</v>
      </c>
      <c r="G44" s="32">
        <v>3</v>
      </c>
      <c r="H44" s="32">
        <v>54</v>
      </c>
      <c r="I44" s="32">
        <v>325</v>
      </c>
      <c r="J44" s="32">
        <v>621</v>
      </c>
      <c r="K44" s="32">
        <v>157</v>
      </c>
      <c r="L44" s="32">
        <v>5</v>
      </c>
      <c r="M44" s="32">
        <v>45</v>
      </c>
      <c r="N44" s="32">
        <v>185</v>
      </c>
      <c r="O44" s="32">
        <v>336</v>
      </c>
      <c r="P44" s="32">
        <v>89</v>
      </c>
      <c r="Q44" s="32">
        <v>4</v>
      </c>
      <c r="R44" s="32">
        <v>29</v>
      </c>
      <c r="S44" s="32">
        <v>85</v>
      </c>
      <c r="T44" s="32">
        <v>132</v>
      </c>
      <c r="U44" s="32">
        <v>28</v>
      </c>
      <c r="V44" s="32">
        <v>1</v>
      </c>
      <c r="W44" s="32">
        <v>7</v>
      </c>
      <c r="X44" s="32">
        <v>23</v>
      </c>
      <c r="Y44" s="32">
        <v>54</v>
      </c>
      <c r="Z44" s="32">
        <v>15</v>
      </c>
      <c r="AA44" s="32"/>
      <c r="AB44" s="32">
        <v>5</v>
      </c>
      <c r="AC44" s="32">
        <v>12</v>
      </c>
      <c r="AD44" s="32">
        <v>15</v>
      </c>
      <c r="AE44" s="32">
        <v>3</v>
      </c>
      <c r="AF44" s="32"/>
      <c r="AG44" s="32">
        <v>2</v>
      </c>
      <c r="AH44" s="32">
        <v>2</v>
      </c>
      <c r="AI44" s="32">
        <v>1</v>
      </c>
      <c r="AJ44" s="32"/>
      <c r="AK44" s="32">
        <v>1</v>
      </c>
      <c r="AL44" s="32"/>
      <c r="AM44" s="32">
        <v>2</v>
      </c>
      <c r="AN44" s="32"/>
      <c r="AO44" s="32"/>
      <c r="AP44" s="32"/>
      <c r="AQ44" s="32"/>
      <c r="AR44" s="32"/>
      <c r="AS44" s="32"/>
      <c r="AT44" s="32"/>
      <c r="AU44" s="32"/>
      <c r="AV44" s="32">
        <v>3851</v>
      </c>
    </row>
    <row r="45" spans="1:48" x14ac:dyDescent="0.2">
      <c r="A45" s="30" t="s">
        <v>68</v>
      </c>
      <c r="C45" s="32">
        <v>1019</v>
      </c>
      <c r="D45" s="32">
        <v>4551</v>
      </c>
      <c r="E45" s="32">
        <v>8990</v>
      </c>
      <c r="F45" s="32">
        <v>2477</v>
      </c>
      <c r="G45" s="32">
        <v>87</v>
      </c>
      <c r="H45" s="32">
        <v>456</v>
      </c>
      <c r="I45" s="32">
        <v>2542</v>
      </c>
      <c r="J45" s="32">
        <v>6881</v>
      </c>
      <c r="K45" s="32">
        <v>2819</v>
      </c>
      <c r="L45" s="32">
        <v>184</v>
      </c>
      <c r="M45" s="32">
        <v>334</v>
      </c>
      <c r="N45" s="32">
        <v>1626</v>
      </c>
      <c r="O45" s="32">
        <v>3831</v>
      </c>
      <c r="P45" s="32">
        <v>1423</v>
      </c>
      <c r="Q45" s="32">
        <v>77</v>
      </c>
      <c r="R45" s="32">
        <v>196</v>
      </c>
      <c r="S45" s="32">
        <v>628</v>
      </c>
      <c r="T45" s="32">
        <v>1535</v>
      </c>
      <c r="U45" s="32">
        <v>418</v>
      </c>
      <c r="V45" s="32">
        <v>24</v>
      </c>
      <c r="W45" s="32">
        <v>94</v>
      </c>
      <c r="X45" s="32">
        <v>225</v>
      </c>
      <c r="Y45" s="32">
        <v>507</v>
      </c>
      <c r="Z45" s="32">
        <v>132</v>
      </c>
      <c r="AA45" s="32">
        <v>3</v>
      </c>
      <c r="AB45" s="32">
        <v>37</v>
      </c>
      <c r="AC45" s="32">
        <v>87</v>
      </c>
      <c r="AD45" s="32">
        <v>232</v>
      </c>
      <c r="AE45" s="32">
        <v>38</v>
      </c>
      <c r="AF45" s="32">
        <v>1</v>
      </c>
      <c r="AG45" s="32">
        <v>11</v>
      </c>
      <c r="AH45" s="32">
        <v>15</v>
      </c>
      <c r="AI45" s="32">
        <v>27</v>
      </c>
      <c r="AJ45" s="32">
        <v>1</v>
      </c>
      <c r="AK45" s="32">
        <v>5</v>
      </c>
      <c r="AL45" s="32">
        <v>5</v>
      </c>
      <c r="AM45" s="32">
        <v>4</v>
      </c>
      <c r="AN45" s="32">
        <v>2</v>
      </c>
      <c r="AO45" s="32">
        <v>9</v>
      </c>
      <c r="AP45" s="32"/>
      <c r="AQ45" s="32">
        <v>1</v>
      </c>
      <c r="AR45" s="32"/>
      <c r="AS45" s="32"/>
      <c r="AT45" s="32"/>
      <c r="AU45" s="32"/>
      <c r="AV45" s="32">
        <v>41534</v>
      </c>
    </row>
    <row r="46" spans="1:48" x14ac:dyDescent="0.2">
      <c r="A46" s="30" t="s">
        <v>69</v>
      </c>
      <c r="B46" s="30">
        <v>1</v>
      </c>
      <c r="C46" s="32">
        <v>15</v>
      </c>
      <c r="D46" s="32">
        <v>198</v>
      </c>
      <c r="E46" s="32">
        <v>946</v>
      </c>
      <c r="F46" s="32">
        <v>523</v>
      </c>
      <c r="G46" s="32">
        <v>39</v>
      </c>
      <c r="H46" s="32">
        <v>12</v>
      </c>
      <c r="I46" s="32">
        <v>130</v>
      </c>
      <c r="J46" s="32">
        <v>939</v>
      </c>
      <c r="K46" s="32">
        <v>734</v>
      </c>
      <c r="L46" s="32">
        <v>76</v>
      </c>
      <c r="M46" s="32">
        <v>12</v>
      </c>
      <c r="N46" s="32">
        <v>100</v>
      </c>
      <c r="O46" s="32">
        <v>535</v>
      </c>
      <c r="P46" s="32">
        <v>445</v>
      </c>
      <c r="Q46" s="32">
        <v>37</v>
      </c>
      <c r="R46" s="32">
        <v>11</v>
      </c>
      <c r="S46" s="32">
        <v>59</v>
      </c>
      <c r="T46" s="32">
        <v>261</v>
      </c>
      <c r="U46" s="32">
        <v>144</v>
      </c>
      <c r="V46" s="32">
        <v>12</v>
      </c>
      <c r="W46" s="32">
        <v>7</v>
      </c>
      <c r="X46" s="32">
        <v>29</v>
      </c>
      <c r="Y46" s="32">
        <v>136</v>
      </c>
      <c r="Z46" s="32">
        <v>68</v>
      </c>
      <c r="AA46" s="32">
        <v>1</v>
      </c>
      <c r="AB46" s="32">
        <v>12</v>
      </c>
      <c r="AC46" s="32">
        <v>30</v>
      </c>
      <c r="AD46" s="32">
        <v>78</v>
      </c>
      <c r="AE46" s="32">
        <v>17</v>
      </c>
      <c r="AF46" s="32">
        <v>4</v>
      </c>
      <c r="AG46" s="32">
        <v>3</v>
      </c>
      <c r="AH46" s="32">
        <v>13</v>
      </c>
      <c r="AI46" s="32">
        <v>8</v>
      </c>
      <c r="AJ46" s="32">
        <v>1</v>
      </c>
      <c r="AK46" s="32">
        <v>7</v>
      </c>
      <c r="AL46" s="32">
        <v>1</v>
      </c>
      <c r="AM46" s="32"/>
      <c r="AN46" s="32"/>
      <c r="AO46" s="32">
        <v>5</v>
      </c>
      <c r="AP46" s="32"/>
      <c r="AQ46" s="32"/>
      <c r="AR46" s="32"/>
      <c r="AS46" s="32"/>
      <c r="AT46" s="32"/>
      <c r="AU46" s="32"/>
      <c r="AV46" s="32">
        <v>5648</v>
      </c>
    </row>
    <row r="47" spans="1:48" x14ac:dyDescent="0.2">
      <c r="B47" s="30">
        <v>2</v>
      </c>
      <c r="C47" s="32">
        <v>10</v>
      </c>
      <c r="D47" s="32">
        <v>174</v>
      </c>
      <c r="E47" s="32">
        <v>905</v>
      </c>
      <c r="F47" s="32">
        <v>655</v>
      </c>
      <c r="G47" s="32">
        <v>42</v>
      </c>
      <c r="H47" s="32">
        <v>8</v>
      </c>
      <c r="I47" s="32">
        <v>112</v>
      </c>
      <c r="J47" s="32">
        <v>973</v>
      </c>
      <c r="K47" s="32">
        <v>963</v>
      </c>
      <c r="L47" s="32">
        <v>64</v>
      </c>
      <c r="M47" s="32">
        <v>5</v>
      </c>
      <c r="N47" s="32">
        <v>85</v>
      </c>
      <c r="O47" s="32">
        <v>538</v>
      </c>
      <c r="P47" s="32">
        <v>511</v>
      </c>
      <c r="Q47" s="32">
        <v>62</v>
      </c>
      <c r="R47" s="32">
        <v>5</v>
      </c>
      <c r="S47" s="32">
        <v>59</v>
      </c>
      <c r="T47" s="32">
        <v>265</v>
      </c>
      <c r="U47" s="32">
        <v>190</v>
      </c>
      <c r="V47" s="32">
        <v>7</v>
      </c>
      <c r="W47" s="32">
        <v>4</v>
      </c>
      <c r="X47" s="32">
        <v>32</v>
      </c>
      <c r="Y47" s="32">
        <v>134</v>
      </c>
      <c r="Z47" s="32">
        <v>75</v>
      </c>
      <c r="AA47" s="32">
        <v>5</v>
      </c>
      <c r="AB47" s="32">
        <v>7</v>
      </c>
      <c r="AC47" s="32">
        <v>28</v>
      </c>
      <c r="AD47" s="32">
        <v>75</v>
      </c>
      <c r="AE47" s="32">
        <v>36</v>
      </c>
      <c r="AF47" s="32"/>
      <c r="AG47" s="32">
        <v>3</v>
      </c>
      <c r="AH47" s="32">
        <v>3</v>
      </c>
      <c r="AI47" s="32">
        <v>6</v>
      </c>
      <c r="AJ47" s="32"/>
      <c r="AK47" s="32">
        <v>2</v>
      </c>
      <c r="AL47" s="32">
        <v>3</v>
      </c>
      <c r="AM47" s="32">
        <v>1</v>
      </c>
      <c r="AN47" s="32"/>
      <c r="AO47" s="32">
        <v>5</v>
      </c>
      <c r="AP47" s="32">
        <v>1</v>
      </c>
      <c r="AQ47" s="32"/>
      <c r="AR47" s="32"/>
      <c r="AS47" s="32"/>
      <c r="AT47" s="32"/>
      <c r="AU47" s="32"/>
      <c r="AV47" s="32">
        <v>6053</v>
      </c>
    </row>
    <row r="48" spans="1:48" x14ac:dyDescent="0.2">
      <c r="B48" s="30">
        <v>3</v>
      </c>
      <c r="C48" s="32">
        <v>15</v>
      </c>
      <c r="D48" s="32">
        <v>140</v>
      </c>
      <c r="E48" s="32">
        <v>1023</v>
      </c>
      <c r="F48" s="32">
        <v>761</v>
      </c>
      <c r="G48" s="32">
        <v>58</v>
      </c>
      <c r="H48" s="32">
        <v>6</v>
      </c>
      <c r="I48" s="32">
        <v>91</v>
      </c>
      <c r="J48" s="32">
        <v>1104</v>
      </c>
      <c r="K48" s="32">
        <v>1206</v>
      </c>
      <c r="L48" s="32">
        <v>97</v>
      </c>
      <c r="M48" s="32">
        <v>4</v>
      </c>
      <c r="N48" s="32">
        <v>73</v>
      </c>
      <c r="O48" s="32">
        <v>616</v>
      </c>
      <c r="P48" s="32">
        <v>687</v>
      </c>
      <c r="Q48" s="32">
        <v>59</v>
      </c>
      <c r="R48" s="32">
        <v>10</v>
      </c>
      <c r="S48" s="32">
        <v>33</v>
      </c>
      <c r="T48" s="32">
        <v>277</v>
      </c>
      <c r="U48" s="32">
        <v>294</v>
      </c>
      <c r="V48" s="32">
        <v>21</v>
      </c>
      <c r="W48" s="32">
        <v>5</v>
      </c>
      <c r="X48" s="32">
        <v>36</v>
      </c>
      <c r="Y48" s="32">
        <v>155</v>
      </c>
      <c r="Z48" s="32">
        <v>102</v>
      </c>
      <c r="AA48" s="32">
        <v>9</v>
      </c>
      <c r="AB48" s="32">
        <v>5</v>
      </c>
      <c r="AC48" s="32">
        <v>19</v>
      </c>
      <c r="AD48" s="32">
        <v>70</v>
      </c>
      <c r="AE48" s="32">
        <v>34</v>
      </c>
      <c r="AF48" s="32"/>
      <c r="AG48" s="32">
        <v>5</v>
      </c>
      <c r="AH48" s="32">
        <v>11</v>
      </c>
      <c r="AI48" s="32">
        <v>9</v>
      </c>
      <c r="AJ48" s="32">
        <v>3</v>
      </c>
      <c r="AK48" s="32">
        <v>2</v>
      </c>
      <c r="AL48" s="32">
        <v>1</v>
      </c>
      <c r="AM48" s="32"/>
      <c r="AN48" s="32"/>
      <c r="AO48" s="32">
        <v>1</v>
      </c>
      <c r="AP48" s="32">
        <v>1</v>
      </c>
      <c r="AQ48" s="32"/>
      <c r="AR48" s="32"/>
      <c r="AS48" s="32"/>
      <c r="AT48" s="32"/>
      <c r="AU48" s="32"/>
      <c r="AV48" s="32">
        <v>7043</v>
      </c>
    </row>
    <row r="49" spans="1:48" x14ac:dyDescent="0.2">
      <c r="B49" s="30">
        <v>4</v>
      </c>
      <c r="C49" s="32">
        <v>11</v>
      </c>
      <c r="D49" s="32">
        <v>109</v>
      </c>
      <c r="E49" s="32">
        <v>838</v>
      </c>
      <c r="F49" s="32">
        <v>672</v>
      </c>
      <c r="G49" s="32">
        <v>35</v>
      </c>
      <c r="H49" s="32">
        <v>3</v>
      </c>
      <c r="I49" s="32">
        <v>54</v>
      </c>
      <c r="J49" s="32">
        <v>835</v>
      </c>
      <c r="K49" s="32">
        <v>1030</v>
      </c>
      <c r="L49" s="32">
        <v>118</v>
      </c>
      <c r="M49" s="32">
        <v>5</v>
      </c>
      <c r="N49" s="32">
        <v>54</v>
      </c>
      <c r="O49" s="32">
        <v>525</v>
      </c>
      <c r="P49" s="32">
        <v>554</v>
      </c>
      <c r="Q49" s="32">
        <v>62</v>
      </c>
      <c r="R49" s="32">
        <v>11</v>
      </c>
      <c r="S49" s="32">
        <v>38</v>
      </c>
      <c r="T49" s="32">
        <v>209</v>
      </c>
      <c r="U49" s="32">
        <v>191</v>
      </c>
      <c r="V49" s="32">
        <v>27</v>
      </c>
      <c r="W49" s="32">
        <v>2</v>
      </c>
      <c r="X49" s="32">
        <v>24</v>
      </c>
      <c r="Y49" s="32">
        <v>117</v>
      </c>
      <c r="Z49" s="32">
        <v>91</v>
      </c>
      <c r="AA49" s="32">
        <v>8</v>
      </c>
      <c r="AB49" s="32">
        <v>4</v>
      </c>
      <c r="AC49" s="32">
        <v>27</v>
      </c>
      <c r="AD49" s="32">
        <v>71</v>
      </c>
      <c r="AE49" s="32">
        <v>29</v>
      </c>
      <c r="AF49" s="32">
        <v>1</v>
      </c>
      <c r="AG49" s="32">
        <v>7</v>
      </c>
      <c r="AH49" s="32">
        <v>8</v>
      </c>
      <c r="AI49" s="32">
        <v>6</v>
      </c>
      <c r="AJ49" s="32">
        <v>3</v>
      </c>
      <c r="AK49" s="32">
        <v>2</v>
      </c>
      <c r="AL49" s="32"/>
      <c r="AM49" s="32">
        <v>4</v>
      </c>
      <c r="AN49" s="32">
        <v>1</v>
      </c>
      <c r="AO49" s="32">
        <v>3</v>
      </c>
      <c r="AP49" s="32"/>
      <c r="AQ49" s="32">
        <v>1</v>
      </c>
      <c r="AR49" s="32"/>
      <c r="AS49" s="32"/>
      <c r="AT49" s="32"/>
      <c r="AU49" s="32"/>
      <c r="AV49" s="32">
        <v>5790</v>
      </c>
    </row>
    <row r="50" spans="1:48" x14ac:dyDescent="0.2">
      <c r="B50" s="30">
        <v>5</v>
      </c>
      <c r="C50" s="32">
        <v>12</v>
      </c>
      <c r="D50" s="32">
        <v>90</v>
      </c>
      <c r="E50" s="32">
        <v>904</v>
      </c>
      <c r="F50" s="32">
        <v>610</v>
      </c>
      <c r="G50" s="32">
        <v>51</v>
      </c>
      <c r="H50" s="32">
        <v>9</v>
      </c>
      <c r="I50" s="32">
        <v>64</v>
      </c>
      <c r="J50" s="32">
        <v>938</v>
      </c>
      <c r="K50" s="32">
        <v>1067</v>
      </c>
      <c r="L50" s="32">
        <v>110</v>
      </c>
      <c r="M50" s="32">
        <v>5</v>
      </c>
      <c r="N50" s="32">
        <v>54</v>
      </c>
      <c r="O50" s="32">
        <v>588</v>
      </c>
      <c r="P50" s="32">
        <v>632</v>
      </c>
      <c r="Q50" s="32">
        <v>59</v>
      </c>
      <c r="R50" s="32">
        <v>9</v>
      </c>
      <c r="S50" s="32">
        <v>32</v>
      </c>
      <c r="T50" s="32">
        <v>238</v>
      </c>
      <c r="U50" s="32">
        <v>253</v>
      </c>
      <c r="V50" s="32">
        <v>20</v>
      </c>
      <c r="W50" s="32">
        <v>7</v>
      </c>
      <c r="X50" s="32">
        <v>21</v>
      </c>
      <c r="Y50" s="32">
        <v>119</v>
      </c>
      <c r="Z50" s="32">
        <v>83</v>
      </c>
      <c r="AA50" s="32">
        <v>6</v>
      </c>
      <c r="AB50" s="32">
        <v>2</v>
      </c>
      <c r="AC50" s="32">
        <v>21</v>
      </c>
      <c r="AD50" s="32">
        <v>55</v>
      </c>
      <c r="AE50" s="32">
        <v>35</v>
      </c>
      <c r="AF50" s="32"/>
      <c r="AG50" s="32">
        <v>6</v>
      </c>
      <c r="AH50" s="32">
        <v>5</v>
      </c>
      <c r="AI50" s="32">
        <v>9</v>
      </c>
      <c r="AJ50" s="32">
        <v>1</v>
      </c>
      <c r="AK50" s="32">
        <v>3</v>
      </c>
      <c r="AL50" s="32">
        <v>3</v>
      </c>
      <c r="AM50" s="32">
        <v>2</v>
      </c>
      <c r="AN50" s="32"/>
      <c r="AO50" s="32">
        <v>5</v>
      </c>
      <c r="AP50" s="32">
        <v>1</v>
      </c>
      <c r="AQ50" s="32"/>
      <c r="AR50" s="32"/>
      <c r="AS50" s="32"/>
      <c r="AT50" s="32"/>
      <c r="AU50" s="32"/>
      <c r="AV50" s="32">
        <v>6129</v>
      </c>
    </row>
    <row r="51" spans="1:48" x14ac:dyDescent="0.2">
      <c r="B51" s="30">
        <v>6</v>
      </c>
      <c r="C51" s="32">
        <v>14</v>
      </c>
      <c r="D51" s="32">
        <v>139</v>
      </c>
      <c r="E51" s="32">
        <v>858</v>
      </c>
      <c r="F51" s="32">
        <v>612</v>
      </c>
      <c r="G51" s="32">
        <v>33</v>
      </c>
      <c r="H51" s="32">
        <v>7</v>
      </c>
      <c r="I51" s="32">
        <v>69</v>
      </c>
      <c r="J51" s="32">
        <v>911</v>
      </c>
      <c r="K51" s="32">
        <v>1083</v>
      </c>
      <c r="L51" s="32">
        <v>107</v>
      </c>
      <c r="M51" s="32">
        <v>9</v>
      </c>
      <c r="N51" s="32">
        <v>49</v>
      </c>
      <c r="O51" s="32">
        <v>575</v>
      </c>
      <c r="P51" s="32">
        <v>578</v>
      </c>
      <c r="Q51" s="32">
        <v>63</v>
      </c>
      <c r="R51" s="32">
        <v>4</v>
      </c>
      <c r="S51" s="32">
        <v>34</v>
      </c>
      <c r="T51" s="32">
        <v>197</v>
      </c>
      <c r="U51" s="32">
        <v>182</v>
      </c>
      <c r="V51" s="32">
        <v>28</v>
      </c>
      <c r="W51" s="32">
        <v>3</v>
      </c>
      <c r="X51" s="32">
        <v>19</v>
      </c>
      <c r="Y51" s="32">
        <v>98</v>
      </c>
      <c r="Z51" s="32">
        <v>62</v>
      </c>
      <c r="AA51" s="32">
        <v>5</v>
      </c>
      <c r="AB51" s="32">
        <v>4</v>
      </c>
      <c r="AC51" s="32">
        <v>8</v>
      </c>
      <c r="AD51" s="32">
        <v>45</v>
      </c>
      <c r="AE51" s="32">
        <v>23</v>
      </c>
      <c r="AF51" s="32">
        <v>1</v>
      </c>
      <c r="AG51" s="32">
        <v>3</v>
      </c>
      <c r="AH51" s="32">
        <v>7</v>
      </c>
      <c r="AI51" s="32">
        <v>15</v>
      </c>
      <c r="AJ51" s="32">
        <v>2</v>
      </c>
      <c r="AK51" s="32">
        <v>4</v>
      </c>
      <c r="AL51" s="32">
        <v>2</v>
      </c>
      <c r="AM51" s="32">
        <v>2</v>
      </c>
      <c r="AN51" s="32"/>
      <c r="AO51" s="32">
        <v>4</v>
      </c>
      <c r="AP51" s="32"/>
      <c r="AQ51" s="32"/>
      <c r="AR51" s="32"/>
      <c r="AS51" s="32"/>
      <c r="AT51" s="32"/>
      <c r="AU51" s="32"/>
      <c r="AV51" s="32">
        <v>5859</v>
      </c>
    </row>
    <row r="52" spans="1:48" x14ac:dyDescent="0.2">
      <c r="B52" s="30">
        <v>7</v>
      </c>
      <c r="C52" s="32">
        <v>18</v>
      </c>
      <c r="D52" s="32">
        <v>134</v>
      </c>
      <c r="E52" s="32">
        <v>808</v>
      </c>
      <c r="F52" s="32">
        <v>529</v>
      </c>
      <c r="G52" s="32">
        <v>47</v>
      </c>
      <c r="H52" s="32">
        <v>5</v>
      </c>
      <c r="I52" s="32">
        <v>89</v>
      </c>
      <c r="J52" s="32">
        <v>933</v>
      </c>
      <c r="K52" s="32">
        <v>988</v>
      </c>
      <c r="L52" s="32">
        <v>111</v>
      </c>
      <c r="M52" s="32">
        <v>6</v>
      </c>
      <c r="N52" s="32">
        <v>59</v>
      </c>
      <c r="O52" s="32">
        <v>545</v>
      </c>
      <c r="P52" s="32">
        <v>566</v>
      </c>
      <c r="Q52" s="32">
        <v>72</v>
      </c>
      <c r="R52" s="32">
        <v>11</v>
      </c>
      <c r="S52" s="32">
        <v>34</v>
      </c>
      <c r="T52" s="32">
        <v>204</v>
      </c>
      <c r="U52" s="32">
        <v>149</v>
      </c>
      <c r="V52" s="32">
        <v>14</v>
      </c>
      <c r="W52" s="32">
        <v>8</v>
      </c>
      <c r="X52" s="32">
        <v>16</v>
      </c>
      <c r="Y52" s="32">
        <v>98</v>
      </c>
      <c r="Z52" s="32">
        <v>64</v>
      </c>
      <c r="AA52" s="32">
        <v>6</v>
      </c>
      <c r="AB52" s="32">
        <v>7</v>
      </c>
      <c r="AC52" s="32">
        <v>8</v>
      </c>
      <c r="AD52" s="32">
        <v>42</v>
      </c>
      <c r="AE52" s="32">
        <v>16</v>
      </c>
      <c r="AF52" s="32"/>
      <c r="AG52" s="32">
        <v>4</v>
      </c>
      <c r="AH52" s="32">
        <v>7</v>
      </c>
      <c r="AI52" s="32">
        <v>5</v>
      </c>
      <c r="AJ52" s="32"/>
      <c r="AK52" s="32">
        <v>2</v>
      </c>
      <c r="AL52" s="32">
        <v>1</v>
      </c>
      <c r="AM52" s="32">
        <v>1</v>
      </c>
      <c r="AN52" s="32"/>
      <c r="AO52" s="32">
        <v>6</v>
      </c>
      <c r="AP52" s="32"/>
      <c r="AQ52" s="32"/>
      <c r="AR52" s="32"/>
      <c r="AS52" s="32"/>
      <c r="AT52" s="32"/>
      <c r="AU52" s="32"/>
      <c r="AV52" s="32">
        <v>5613</v>
      </c>
    </row>
    <row r="53" spans="1:48" x14ac:dyDescent="0.2">
      <c r="B53" s="30">
        <v>8</v>
      </c>
      <c r="C53" s="32">
        <v>34</v>
      </c>
      <c r="D53" s="32">
        <v>198</v>
      </c>
      <c r="E53" s="32">
        <v>852</v>
      </c>
      <c r="F53" s="32">
        <v>494</v>
      </c>
      <c r="G53" s="32">
        <v>42</v>
      </c>
      <c r="H53" s="32">
        <v>15</v>
      </c>
      <c r="I53" s="32">
        <v>144</v>
      </c>
      <c r="J53" s="32">
        <v>971</v>
      </c>
      <c r="K53" s="32">
        <v>903</v>
      </c>
      <c r="L53" s="32">
        <v>77</v>
      </c>
      <c r="M53" s="32">
        <v>10</v>
      </c>
      <c r="N53" s="32">
        <v>97</v>
      </c>
      <c r="O53" s="32">
        <v>585</v>
      </c>
      <c r="P53" s="32">
        <v>509</v>
      </c>
      <c r="Q53" s="32">
        <v>48</v>
      </c>
      <c r="R53" s="32">
        <v>16</v>
      </c>
      <c r="S53" s="32">
        <v>45</v>
      </c>
      <c r="T53" s="32">
        <v>213</v>
      </c>
      <c r="U53" s="32">
        <v>167</v>
      </c>
      <c r="V53" s="32">
        <v>12</v>
      </c>
      <c r="W53" s="32">
        <v>10</v>
      </c>
      <c r="X53" s="32">
        <v>28</v>
      </c>
      <c r="Y53" s="32">
        <v>94</v>
      </c>
      <c r="Z53" s="32">
        <v>57</v>
      </c>
      <c r="AA53" s="32"/>
      <c r="AB53" s="32">
        <v>4</v>
      </c>
      <c r="AC53" s="32">
        <v>11</v>
      </c>
      <c r="AD53" s="32">
        <v>54</v>
      </c>
      <c r="AE53" s="32">
        <v>27</v>
      </c>
      <c r="AF53" s="32"/>
      <c r="AG53" s="32">
        <v>4</v>
      </c>
      <c r="AH53" s="32">
        <v>9</v>
      </c>
      <c r="AI53" s="32">
        <v>12</v>
      </c>
      <c r="AJ53" s="32"/>
      <c r="AK53" s="32">
        <v>1</v>
      </c>
      <c r="AL53" s="32"/>
      <c r="AM53" s="32">
        <v>3</v>
      </c>
      <c r="AN53" s="32"/>
      <c r="AO53" s="32">
        <v>5</v>
      </c>
      <c r="AP53" s="32">
        <v>2</v>
      </c>
      <c r="AQ53" s="32">
        <v>2</v>
      </c>
      <c r="AR53" s="32"/>
      <c r="AS53" s="32"/>
      <c r="AT53" s="32"/>
      <c r="AU53" s="32"/>
      <c r="AV53" s="32">
        <v>5755</v>
      </c>
    </row>
    <row r="54" spans="1:48" x14ac:dyDescent="0.2">
      <c r="B54" s="30">
        <v>9</v>
      </c>
      <c r="C54" s="32">
        <v>49</v>
      </c>
      <c r="D54" s="32">
        <v>218</v>
      </c>
      <c r="E54" s="32">
        <v>854</v>
      </c>
      <c r="F54" s="32">
        <v>492</v>
      </c>
      <c r="G54" s="32">
        <v>44</v>
      </c>
      <c r="H54" s="32">
        <v>22</v>
      </c>
      <c r="I54" s="32">
        <v>196</v>
      </c>
      <c r="J54" s="32">
        <v>940</v>
      </c>
      <c r="K54" s="32">
        <v>753</v>
      </c>
      <c r="L54" s="32">
        <v>90</v>
      </c>
      <c r="M54" s="32">
        <v>19</v>
      </c>
      <c r="N54" s="32">
        <v>124</v>
      </c>
      <c r="O54" s="32">
        <v>593</v>
      </c>
      <c r="P54" s="32">
        <v>406</v>
      </c>
      <c r="Q54" s="32">
        <v>48</v>
      </c>
      <c r="R54" s="32">
        <v>20</v>
      </c>
      <c r="S54" s="32">
        <v>55</v>
      </c>
      <c r="T54" s="32">
        <v>226</v>
      </c>
      <c r="U54" s="32">
        <v>131</v>
      </c>
      <c r="V54" s="32">
        <v>12</v>
      </c>
      <c r="W54" s="32">
        <v>8</v>
      </c>
      <c r="X54" s="32">
        <v>30</v>
      </c>
      <c r="Y54" s="32">
        <v>86</v>
      </c>
      <c r="Z54" s="32">
        <v>44</v>
      </c>
      <c r="AA54" s="32">
        <v>8</v>
      </c>
      <c r="AB54" s="32">
        <v>5</v>
      </c>
      <c r="AC54" s="32">
        <v>24</v>
      </c>
      <c r="AD54" s="32">
        <v>48</v>
      </c>
      <c r="AE54" s="32">
        <v>19</v>
      </c>
      <c r="AF54" s="32">
        <v>1</v>
      </c>
      <c r="AG54" s="32">
        <v>9</v>
      </c>
      <c r="AH54" s="32">
        <v>4</v>
      </c>
      <c r="AI54" s="32">
        <v>7</v>
      </c>
      <c r="AJ54" s="32"/>
      <c r="AK54" s="32">
        <v>7</v>
      </c>
      <c r="AL54" s="32">
        <v>3</v>
      </c>
      <c r="AM54" s="32">
        <v>2</v>
      </c>
      <c r="AN54" s="32"/>
      <c r="AO54" s="32">
        <v>5</v>
      </c>
      <c r="AP54" s="32"/>
      <c r="AQ54" s="32"/>
      <c r="AR54" s="32"/>
      <c r="AS54" s="32"/>
      <c r="AT54" s="32"/>
      <c r="AU54" s="32"/>
      <c r="AV54" s="32">
        <v>5602</v>
      </c>
    </row>
    <row r="55" spans="1:48" x14ac:dyDescent="0.2">
      <c r="B55" s="30">
        <v>10</v>
      </c>
      <c r="C55" s="32">
        <v>56</v>
      </c>
      <c r="D55" s="32">
        <v>274</v>
      </c>
      <c r="E55" s="32">
        <v>815</v>
      </c>
      <c r="F55" s="32">
        <v>494</v>
      </c>
      <c r="G55" s="32">
        <v>30</v>
      </c>
      <c r="H55" s="32">
        <v>34</v>
      </c>
      <c r="I55" s="32">
        <v>192</v>
      </c>
      <c r="J55" s="32">
        <v>940</v>
      </c>
      <c r="K55" s="32">
        <v>765</v>
      </c>
      <c r="L55" s="32">
        <v>101</v>
      </c>
      <c r="M55" s="32">
        <v>36</v>
      </c>
      <c r="N55" s="32">
        <v>171</v>
      </c>
      <c r="O55" s="32">
        <v>571</v>
      </c>
      <c r="P55" s="32">
        <v>452</v>
      </c>
      <c r="Q55" s="32">
        <v>50</v>
      </c>
      <c r="R55" s="32">
        <v>18</v>
      </c>
      <c r="S55" s="32">
        <v>93</v>
      </c>
      <c r="T55" s="32">
        <v>254</v>
      </c>
      <c r="U55" s="32">
        <v>165</v>
      </c>
      <c r="V55" s="32">
        <v>15</v>
      </c>
      <c r="W55" s="32">
        <v>15</v>
      </c>
      <c r="X55" s="32">
        <v>61</v>
      </c>
      <c r="Y55" s="32">
        <v>124</v>
      </c>
      <c r="Z55" s="32">
        <v>41</v>
      </c>
      <c r="AA55" s="32">
        <v>3</v>
      </c>
      <c r="AB55" s="32">
        <v>19</v>
      </c>
      <c r="AC55" s="32">
        <v>33</v>
      </c>
      <c r="AD55" s="32">
        <v>64</v>
      </c>
      <c r="AE55" s="32">
        <v>15</v>
      </c>
      <c r="AF55" s="32"/>
      <c r="AG55" s="32">
        <v>12</v>
      </c>
      <c r="AH55" s="32">
        <v>7</v>
      </c>
      <c r="AI55" s="32">
        <v>4</v>
      </c>
      <c r="AJ55" s="32"/>
      <c r="AK55" s="32">
        <v>5</v>
      </c>
      <c r="AL55" s="32">
        <v>2</v>
      </c>
      <c r="AM55" s="32"/>
      <c r="AN55" s="32"/>
      <c r="AO55" s="32">
        <v>16</v>
      </c>
      <c r="AP55" s="32">
        <v>2</v>
      </c>
      <c r="AQ55" s="32">
        <v>1</v>
      </c>
      <c r="AR55" s="32"/>
      <c r="AS55" s="32"/>
      <c r="AT55" s="32"/>
      <c r="AU55" s="32"/>
      <c r="AV55" s="32">
        <v>5950</v>
      </c>
    </row>
    <row r="56" spans="1:48" x14ac:dyDescent="0.2">
      <c r="B56" s="30">
        <v>11</v>
      </c>
      <c r="C56" s="32">
        <v>52</v>
      </c>
      <c r="D56" s="32">
        <v>377</v>
      </c>
      <c r="E56" s="32">
        <v>1169</v>
      </c>
      <c r="F56" s="32">
        <v>610</v>
      </c>
      <c r="G56" s="32">
        <v>34</v>
      </c>
      <c r="H56" s="32">
        <v>37</v>
      </c>
      <c r="I56" s="32">
        <v>321</v>
      </c>
      <c r="J56" s="32">
        <v>1346</v>
      </c>
      <c r="K56" s="32">
        <v>909</v>
      </c>
      <c r="L56" s="32">
        <v>115</v>
      </c>
      <c r="M56" s="32">
        <v>45</v>
      </c>
      <c r="N56" s="32">
        <v>268</v>
      </c>
      <c r="O56" s="32">
        <v>906</v>
      </c>
      <c r="P56" s="32">
        <v>598</v>
      </c>
      <c r="Q56" s="32">
        <v>56</v>
      </c>
      <c r="R56" s="32">
        <v>27</v>
      </c>
      <c r="S56" s="32">
        <v>135</v>
      </c>
      <c r="T56" s="32">
        <v>441</v>
      </c>
      <c r="U56" s="32">
        <v>201</v>
      </c>
      <c r="V56" s="32">
        <v>25</v>
      </c>
      <c r="W56" s="32">
        <v>20</v>
      </c>
      <c r="X56" s="32">
        <v>95</v>
      </c>
      <c r="Y56" s="32">
        <v>214</v>
      </c>
      <c r="Z56" s="32">
        <v>65</v>
      </c>
      <c r="AA56" s="32">
        <v>6</v>
      </c>
      <c r="AB56" s="32">
        <v>21</v>
      </c>
      <c r="AC56" s="32">
        <v>56</v>
      </c>
      <c r="AD56" s="32">
        <v>93</v>
      </c>
      <c r="AE56" s="32">
        <v>21</v>
      </c>
      <c r="AF56" s="32"/>
      <c r="AG56" s="32">
        <v>10</v>
      </c>
      <c r="AH56" s="32">
        <v>14</v>
      </c>
      <c r="AI56" s="32">
        <v>12</v>
      </c>
      <c r="AJ56" s="32">
        <v>2</v>
      </c>
      <c r="AK56" s="32">
        <v>11</v>
      </c>
      <c r="AL56" s="32">
        <v>1</v>
      </c>
      <c r="AM56" s="32">
        <v>3</v>
      </c>
      <c r="AN56" s="32"/>
      <c r="AO56" s="32">
        <v>14</v>
      </c>
      <c r="AP56" s="32">
        <v>1</v>
      </c>
      <c r="AQ56" s="32">
        <v>1</v>
      </c>
      <c r="AR56" s="32">
        <v>1</v>
      </c>
      <c r="AS56" s="32"/>
      <c r="AT56" s="32"/>
      <c r="AU56" s="32"/>
      <c r="AV56" s="32">
        <v>8333</v>
      </c>
    </row>
    <row r="57" spans="1:48" x14ac:dyDescent="0.2">
      <c r="B57" s="30">
        <v>12</v>
      </c>
      <c r="C57" s="32">
        <v>35</v>
      </c>
      <c r="D57" s="32">
        <v>323</v>
      </c>
      <c r="E57" s="32">
        <v>1052</v>
      </c>
      <c r="F57" s="32">
        <v>570</v>
      </c>
      <c r="G57" s="32">
        <v>39</v>
      </c>
      <c r="H57" s="32">
        <v>31</v>
      </c>
      <c r="I57" s="32">
        <v>215</v>
      </c>
      <c r="J57" s="32">
        <v>1156</v>
      </c>
      <c r="K57" s="32">
        <v>879</v>
      </c>
      <c r="L57" s="32">
        <v>97</v>
      </c>
      <c r="M57" s="32">
        <v>22</v>
      </c>
      <c r="N57" s="32">
        <v>200</v>
      </c>
      <c r="O57" s="32">
        <v>751</v>
      </c>
      <c r="P57" s="32">
        <v>503</v>
      </c>
      <c r="Q57" s="32">
        <v>44</v>
      </c>
      <c r="R57" s="32">
        <v>23</v>
      </c>
      <c r="S57" s="32">
        <v>84</v>
      </c>
      <c r="T57" s="32">
        <v>305</v>
      </c>
      <c r="U57" s="32">
        <v>180</v>
      </c>
      <c r="V57" s="32">
        <v>7</v>
      </c>
      <c r="W57" s="32">
        <v>15</v>
      </c>
      <c r="X57" s="32">
        <v>60</v>
      </c>
      <c r="Y57" s="32">
        <v>155</v>
      </c>
      <c r="Z57" s="32">
        <v>72</v>
      </c>
      <c r="AA57" s="32">
        <v>6</v>
      </c>
      <c r="AB57" s="32">
        <v>12</v>
      </c>
      <c r="AC57" s="32">
        <v>27</v>
      </c>
      <c r="AD57" s="32">
        <v>63</v>
      </c>
      <c r="AE57" s="32">
        <v>19</v>
      </c>
      <c r="AF57" s="32"/>
      <c r="AG57" s="32">
        <v>6</v>
      </c>
      <c r="AH57" s="32">
        <v>9</v>
      </c>
      <c r="AI57" s="32">
        <v>12</v>
      </c>
      <c r="AJ57" s="32">
        <v>2</v>
      </c>
      <c r="AK57" s="32">
        <v>3</v>
      </c>
      <c r="AL57" s="32">
        <v>3</v>
      </c>
      <c r="AM57" s="32">
        <v>3</v>
      </c>
      <c r="AN57" s="32"/>
      <c r="AO57" s="32">
        <v>14</v>
      </c>
      <c r="AP57" s="32">
        <v>1</v>
      </c>
      <c r="AQ57" s="32">
        <v>1</v>
      </c>
      <c r="AR57" s="32"/>
      <c r="AS57" s="32"/>
      <c r="AT57" s="32"/>
      <c r="AU57" s="32"/>
      <c r="AV57" s="32">
        <v>6999</v>
      </c>
    </row>
    <row r="58" spans="1:48" x14ac:dyDescent="0.2">
      <c r="A58" s="30" t="s">
        <v>70</v>
      </c>
      <c r="C58" s="32">
        <v>321</v>
      </c>
      <c r="D58" s="32">
        <v>2374</v>
      </c>
      <c r="E58" s="32">
        <v>11024</v>
      </c>
      <c r="F58" s="32">
        <v>7022</v>
      </c>
      <c r="G58" s="32">
        <v>494</v>
      </c>
      <c r="H58" s="32">
        <v>189</v>
      </c>
      <c r="I58" s="32">
        <v>1677</v>
      </c>
      <c r="J58" s="32">
        <v>11986</v>
      </c>
      <c r="K58" s="32">
        <v>11280</v>
      </c>
      <c r="L58" s="32">
        <v>1163</v>
      </c>
      <c r="M58" s="32">
        <v>178</v>
      </c>
      <c r="N58" s="32">
        <v>1334</v>
      </c>
      <c r="O58" s="32">
        <v>7328</v>
      </c>
      <c r="P58" s="32">
        <v>6441</v>
      </c>
      <c r="Q58" s="32">
        <v>660</v>
      </c>
      <c r="R58" s="32">
        <v>165</v>
      </c>
      <c r="S58" s="32">
        <v>701</v>
      </c>
      <c r="T58" s="32">
        <v>3090</v>
      </c>
      <c r="U58" s="32">
        <v>2247</v>
      </c>
      <c r="V58" s="32">
        <v>200</v>
      </c>
      <c r="W58" s="32">
        <v>104</v>
      </c>
      <c r="X58" s="32">
        <v>451</v>
      </c>
      <c r="Y58" s="32">
        <v>1530</v>
      </c>
      <c r="Z58" s="32">
        <v>824</v>
      </c>
      <c r="AA58" s="32">
        <v>63</v>
      </c>
      <c r="AB58" s="32">
        <v>102</v>
      </c>
      <c r="AC58" s="32">
        <v>292</v>
      </c>
      <c r="AD58" s="32">
        <v>758</v>
      </c>
      <c r="AE58" s="32">
        <v>291</v>
      </c>
      <c r="AF58" s="32">
        <v>7</v>
      </c>
      <c r="AG58" s="32">
        <v>72</v>
      </c>
      <c r="AH58" s="32">
        <v>97</v>
      </c>
      <c r="AI58" s="32">
        <v>105</v>
      </c>
      <c r="AJ58" s="32">
        <v>14</v>
      </c>
      <c r="AK58" s="32">
        <v>49</v>
      </c>
      <c r="AL58" s="32">
        <v>20</v>
      </c>
      <c r="AM58" s="32">
        <v>21</v>
      </c>
      <c r="AN58" s="32">
        <v>1</v>
      </c>
      <c r="AO58" s="32">
        <v>83</v>
      </c>
      <c r="AP58" s="32">
        <v>9</v>
      </c>
      <c r="AQ58" s="32">
        <v>6</v>
      </c>
      <c r="AR58" s="32">
        <v>1</v>
      </c>
      <c r="AS58" s="32"/>
      <c r="AT58" s="32"/>
      <c r="AU58" s="32"/>
      <c r="AV58" s="32">
        <v>74774</v>
      </c>
    </row>
    <row r="59" spans="1:48" x14ac:dyDescent="0.2">
      <c r="A59" s="30" t="s">
        <v>71</v>
      </c>
      <c r="B59" s="30">
        <v>1</v>
      </c>
      <c r="C59" s="32">
        <v>25</v>
      </c>
      <c r="D59" s="32">
        <v>21</v>
      </c>
      <c r="E59" s="32">
        <v>19</v>
      </c>
      <c r="F59" s="32">
        <v>2</v>
      </c>
      <c r="G59" s="32">
        <v>1</v>
      </c>
      <c r="H59" s="32">
        <v>6</v>
      </c>
      <c r="I59" s="32">
        <v>6</v>
      </c>
      <c r="J59" s="32">
        <v>10</v>
      </c>
      <c r="K59" s="32">
        <v>1</v>
      </c>
      <c r="L59" s="32"/>
      <c r="M59" s="32">
        <v>3</v>
      </c>
      <c r="N59" s="32">
        <v>15</v>
      </c>
      <c r="O59" s="32">
        <v>11</v>
      </c>
      <c r="P59" s="32">
        <v>2</v>
      </c>
      <c r="Q59" s="32"/>
      <c r="R59" s="32">
        <v>7</v>
      </c>
      <c r="S59" s="32">
        <v>8</v>
      </c>
      <c r="T59" s="32">
        <v>4</v>
      </c>
      <c r="U59" s="32"/>
      <c r="V59" s="32"/>
      <c r="W59" s="32">
        <v>9</v>
      </c>
      <c r="X59" s="32">
        <v>7</v>
      </c>
      <c r="Y59" s="32">
        <v>9</v>
      </c>
      <c r="Z59" s="32"/>
      <c r="AA59" s="32"/>
      <c r="AB59" s="32">
        <v>2</v>
      </c>
      <c r="AC59" s="32">
        <v>3</v>
      </c>
      <c r="AD59" s="32">
        <v>3</v>
      </c>
      <c r="AE59" s="32">
        <v>1</v>
      </c>
      <c r="AF59" s="32"/>
      <c r="AG59" s="32">
        <v>3</v>
      </c>
      <c r="AH59" s="32"/>
      <c r="AI59" s="32">
        <v>1</v>
      </c>
      <c r="AJ59" s="32"/>
      <c r="AK59" s="32"/>
      <c r="AL59" s="32"/>
      <c r="AM59" s="32"/>
      <c r="AN59" s="32"/>
      <c r="AO59" s="32"/>
      <c r="AP59" s="32"/>
      <c r="AQ59" s="32"/>
      <c r="AR59" s="32"/>
      <c r="AS59" s="32"/>
      <c r="AT59" s="32"/>
      <c r="AU59" s="32"/>
      <c r="AV59" s="32">
        <v>179</v>
      </c>
    </row>
    <row r="60" spans="1:48" x14ac:dyDescent="0.2">
      <c r="B60" s="30">
        <v>2</v>
      </c>
      <c r="C60" s="32">
        <v>30</v>
      </c>
      <c r="D60" s="32">
        <v>22</v>
      </c>
      <c r="E60" s="32">
        <v>31</v>
      </c>
      <c r="F60" s="32">
        <v>5</v>
      </c>
      <c r="G60" s="32"/>
      <c r="H60" s="32">
        <v>4</v>
      </c>
      <c r="I60" s="32">
        <v>5</v>
      </c>
      <c r="J60" s="32">
        <v>10</v>
      </c>
      <c r="K60" s="32">
        <v>1</v>
      </c>
      <c r="L60" s="32"/>
      <c r="M60" s="32">
        <v>3</v>
      </c>
      <c r="N60" s="32">
        <v>14</v>
      </c>
      <c r="O60" s="32">
        <v>14</v>
      </c>
      <c r="P60" s="32"/>
      <c r="Q60" s="32"/>
      <c r="R60" s="32">
        <v>2</v>
      </c>
      <c r="S60" s="32">
        <v>8</v>
      </c>
      <c r="T60" s="32">
        <v>4</v>
      </c>
      <c r="U60" s="32">
        <v>1</v>
      </c>
      <c r="V60" s="32"/>
      <c r="W60" s="32">
        <v>3</v>
      </c>
      <c r="X60" s="32">
        <v>10</v>
      </c>
      <c r="Y60" s="32">
        <v>9</v>
      </c>
      <c r="Z60" s="32"/>
      <c r="AA60" s="32"/>
      <c r="AB60" s="32">
        <v>1</v>
      </c>
      <c r="AC60" s="32">
        <v>3</v>
      </c>
      <c r="AD60" s="32">
        <v>5</v>
      </c>
      <c r="AE60" s="32"/>
      <c r="AF60" s="32"/>
      <c r="AG60" s="32">
        <v>1</v>
      </c>
      <c r="AH60" s="32">
        <v>1</v>
      </c>
      <c r="AI60" s="32">
        <v>1</v>
      </c>
      <c r="AJ60" s="32"/>
      <c r="AK60" s="32">
        <v>1</v>
      </c>
      <c r="AL60" s="32"/>
      <c r="AM60" s="32"/>
      <c r="AN60" s="32"/>
      <c r="AO60" s="32"/>
      <c r="AP60" s="32">
        <v>1</v>
      </c>
      <c r="AQ60" s="32"/>
      <c r="AR60" s="32"/>
      <c r="AS60" s="32"/>
      <c r="AT60" s="32"/>
      <c r="AU60" s="32"/>
      <c r="AV60" s="32">
        <v>190</v>
      </c>
    </row>
    <row r="61" spans="1:48" x14ac:dyDescent="0.2">
      <c r="B61" s="30">
        <v>3</v>
      </c>
      <c r="C61" s="32">
        <v>32</v>
      </c>
      <c r="D61" s="32">
        <v>52</v>
      </c>
      <c r="E61" s="32">
        <v>24</v>
      </c>
      <c r="F61" s="32">
        <v>6</v>
      </c>
      <c r="G61" s="32"/>
      <c r="H61" s="32">
        <v>6</v>
      </c>
      <c r="I61" s="32">
        <v>18</v>
      </c>
      <c r="J61" s="32">
        <v>22</v>
      </c>
      <c r="K61" s="32">
        <v>3</v>
      </c>
      <c r="L61" s="32"/>
      <c r="M61" s="32">
        <v>6</v>
      </c>
      <c r="N61" s="32">
        <v>16</v>
      </c>
      <c r="O61" s="32">
        <v>14</v>
      </c>
      <c r="P61" s="32">
        <v>2</v>
      </c>
      <c r="Q61" s="32"/>
      <c r="R61" s="32">
        <v>13</v>
      </c>
      <c r="S61" s="32">
        <v>11</v>
      </c>
      <c r="T61" s="32">
        <v>8</v>
      </c>
      <c r="U61" s="32"/>
      <c r="V61" s="32"/>
      <c r="W61" s="32">
        <v>4</v>
      </c>
      <c r="X61" s="32">
        <v>11</v>
      </c>
      <c r="Y61" s="32">
        <v>9</v>
      </c>
      <c r="Z61" s="32"/>
      <c r="AA61" s="32"/>
      <c r="AB61" s="32">
        <v>8</v>
      </c>
      <c r="AC61" s="32">
        <v>7</v>
      </c>
      <c r="AD61" s="32">
        <v>4</v>
      </c>
      <c r="AE61" s="32"/>
      <c r="AF61" s="32"/>
      <c r="AG61" s="32">
        <v>2</v>
      </c>
      <c r="AH61" s="32"/>
      <c r="AI61" s="32"/>
      <c r="AJ61" s="32"/>
      <c r="AK61" s="32">
        <v>1</v>
      </c>
      <c r="AL61" s="32"/>
      <c r="AM61" s="32"/>
      <c r="AN61" s="32"/>
      <c r="AO61" s="32"/>
      <c r="AP61" s="32"/>
      <c r="AQ61" s="32"/>
      <c r="AR61" s="32"/>
      <c r="AS61" s="32"/>
      <c r="AT61" s="32"/>
      <c r="AU61" s="32"/>
      <c r="AV61" s="32">
        <v>279</v>
      </c>
    </row>
    <row r="62" spans="1:48" x14ac:dyDescent="0.2">
      <c r="B62" s="30">
        <v>4</v>
      </c>
      <c r="C62" s="32">
        <v>36</v>
      </c>
      <c r="D62" s="32">
        <v>40</v>
      </c>
      <c r="E62" s="32">
        <v>39</v>
      </c>
      <c r="F62" s="32">
        <v>5</v>
      </c>
      <c r="G62" s="32"/>
      <c r="H62" s="32">
        <v>7</v>
      </c>
      <c r="I62" s="32">
        <v>10</v>
      </c>
      <c r="J62" s="32">
        <v>19</v>
      </c>
      <c r="K62" s="32">
        <v>3</v>
      </c>
      <c r="L62" s="32"/>
      <c r="M62" s="32">
        <v>3</v>
      </c>
      <c r="N62" s="32">
        <v>17</v>
      </c>
      <c r="O62" s="32">
        <v>13</v>
      </c>
      <c r="P62" s="32"/>
      <c r="Q62" s="32">
        <v>1</v>
      </c>
      <c r="R62" s="32">
        <v>7</v>
      </c>
      <c r="S62" s="32">
        <v>17</v>
      </c>
      <c r="T62" s="32">
        <v>12</v>
      </c>
      <c r="U62" s="32"/>
      <c r="V62" s="32"/>
      <c r="W62" s="32">
        <v>8</v>
      </c>
      <c r="X62" s="32">
        <v>12</v>
      </c>
      <c r="Y62" s="32">
        <v>6</v>
      </c>
      <c r="Z62" s="32">
        <v>1</v>
      </c>
      <c r="AA62" s="32"/>
      <c r="AB62" s="32">
        <v>5</v>
      </c>
      <c r="AC62" s="32">
        <v>5</v>
      </c>
      <c r="AD62" s="32">
        <v>3</v>
      </c>
      <c r="AE62" s="32"/>
      <c r="AF62" s="32"/>
      <c r="AG62" s="32"/>
      <c r="AH62" s="32"/>
      <c r="AI62" s="32">
        <v>1</v>
      </c>
      <c r="AJ62" s="32"/>
      <c r="AK62" s="32">
        <v>1</v>
      </c>
      <c r="AL62" s="32"/>
      <c r="AM62" s="32"/>
      <c r="AN62" s="32"/>
      <c r="AO62" s="32"/>
      <c r="AP62" s="32"/>
      <c r="AQ62" s="32"/>
      <c r="AR62" s="32"/>
      <c r="AS62" s="32"/>
      <c r="AT62" s="32"/>
      <c r="AU62" s="32"/>
      <c r="AV62" s="32">
        <v>271</v>
      </c>
    </row>
    <row r="63" spans="1:48" x14ac:dyDescent="0.2">
      <c r="B63" s="30">
        <v>5</v>
      </c>
      <c r="C63" s="32">
        <v>36</v>
      </c>
      <c r="D63" s="32">
        <v>47</v>
      </c>
      <c r="E63" s="32">
        <v>32</v>
      </c>
      <c r="F63" s="32">
        <v>2</v>
      </c>
      <c r="G63" s="32"/>
      <c r="H63" s="32">
        <v>10</v>
      </c>
      <c r="I63" s="32">
        <v>25</v>
      </c>
      <c r="J63" s="32">
        <v>24</v>
      </c>
      <c r="K63" s="32"/>
      <c r="L63" s="32">
        <v>1</v>
      </c>
      <c r="M63" s="32">
        <v>8</v>
      </c>
      <c r="N63" s="32">
        <v>12</v>
      </c>
      <c r="O63" s="32">
        <v>25</v>
      </c>
      <c r="P63" s="32">
        <v>2</v>
      </c>
      <c r="Q63" s="32"/>
      <c r="R63" s="32">
        <v>9</v>
      </c>
      <c r="S63" s="32">
        <v>7</v>
      </c>
      <c r="T63" s="32">
        <v>14</v>
      </c>
      <c r="U63" s="32"/>
      <c r="V63" s="32"/>
      <c r="W63" s="32">
        <v>9</v>
      </c>
      <c r="X63" s="32">
        <v>8</v>
      </c>
      <c r="Y63" s="32">
        <v>6</v>
      </c>
      <c r="Z63" s="32">
        <v>1</v>
      </c>
      <c r="AA63" s="32"/>
      <c r="AB63" s="32">
        <v>5</v>
      </c>
      <c r="AC63" s="32">
        <v>6</v>
      </c>
      <c r="AD63" s="32">
        <v>1</v>
      </c>
      <c r="AE63" s="32"/>
      <c r="AF63" s="32"/>
      <c r="AG63" s="32">
        <v>2</v>
      </c>
      <c r="AH63" s="32"/>
      <c r="AI63" s="32"/>
      <c r="AJ63" s="32"/>
      <c r="AK63" s="32">
        <v>2</v>
      </c>
      <c r="AL63" s="32"/>
      <c r="AM63" s="32"/>
      <c r="AN63" s="32"/>
      <c r="AO63" s="32"/>
      <c r="AP63" s="32"/>
      <c r="AQ63" s="32"/>
      <c r="AR63" s="32"/>
      <c r="AS63" s="32"/>
      <c r="AT63" s="32"/>
      <c r="AU63" s="32"/>
      <c r="AV63" s="32">
        <v>294</v>
      </c>
    </row>
    <row r="64" spans="1:48" x14ac:dyDescent="0.2">
      <c r="B64" s="30">
        <v>6</v>
      </c>
      <c r="C64" s="32">
        <v>38</v>
      </c>
      <c r="D64" s="32">
        <v>54</v>
      </c>
      <c r="E64" s="32">
        <v>32</v>
      </c>
      <c r="F64" s="32">
        <v>7</v>
      </c>
      <c r="G64" s="32"/>
      <c r="H64" s="32">
        <v>6</v>
      </c>
      <c r="I64" s="32">
        <v>12</v>
      </c>
      <c r="J64" s="32">
        <v>25</v>
      </c>
      <c r="K64" s="32">
        <v>5</v>
      </c>
      <c r="L64" s="32"/>
      <c r="M64" s="32">
        <v>7</v>
      </c>
      <c r="N64" s="32">
        <v>13</v>
      </c>
      <c r="O64" s="32">
        <v>19</v>
      </c>
      <c r="P64" s="32">
        <v>1</v>
      </c>
      <c r="Q64" s="32"/>
      <c r="R64" s="32">
        <v>6</v>
      </c>
      <c r="S64" s="32">
        <v>9</v>
      </c>
      <c r="T64" s="32">
        <v>9</v>
      </c>
      <c r="U64" s="32">
        <v>1</v>
      </c>
      <c r="V64" s="32"/>
      <c r="W64" s="32">
        <v>13</v>
      </c>
      <c r="X64" s="32">
        <v>10</v>
      </c>
      <c r="Y64" s="32">
        <v>12</v>
      </c>
      <c r="Z64" s="32">
        <v>1</v>
      </c>
      <c r="AA64" s="32"/>
      <c r="AB64" s="32">
        <v>5</v>
      </c>
      <c r="AC64" s="32">
        <v>2</v>
      </c>
      <c r="AD64" s="32">
        <v>2</v>
      </c>
      <c r="AE64" s="32"/>
      <c r="AF64" s="32"/>
      <c r="AG64" s="32">
        <v>2</v>
      </c>
      <c r="AH64" s="32"/>
      <c r="AI64" s="32"/>
      <c r="AJ64" s="32"/>
      <c r="AK64" s="32"/>
      <c r="AL64" s="32"/>
      <c r="AM64" s="32"/>
      <c r="AN64" s="32"/>
      <c r="AO64" s="32"/>
      <c r="AP64" s="32"/>
      <c r="AQ64" s="32"/>
      <c r="AR64" s="32"/>
      <c r="AS64" s="32"/>
      <c r="AT64" s="32"/>
      <c r="AU64" s="32"/>
      <c r="AV64" s="32">
        <v>291</v>
      </c>
    </row>
    <row r="65" spans="1:48" x14ac:dyDescent="0.2">
      <c r="B65" s="30">
        <v>7</v>
      </c>
      <c r="C65" s="32">
        <v>43</v>
      </c>
      <c r="D65" s="32">
        <v>52</v>
      </c>
      <c r="E65" s="32">
        <v>34</v>
      </c>
      <c r="F65" s="32">
        <v>5</v>
      </c>
      <c r="G65" s="32"/>
      <c r="H65" s="32">
        <v>7</v>
      </c>
      <c r="I65" s="32">
        <v>11</v>
      </c>
      <c r="J65" s="32">
        <v>11</v>
      </c>
      <c r="K65" s="32">
        <v>2</v>
      </c>
      <c r="L65" s="32">
        <v>1</v>
      </c>
      <c r="M65" s="32">
        <v>2</v>
      </c>
      <c r="N65" s="32">
        <v>8</v>
      </c>
      <c r="O65" s="32">
        <v>7</v>
      </c>
      <c r="P65" s="32"/>
      <c r="Q65" s="32"/>
      <c r="R65" s="32">
        <v>8</v>
      </c>
      <c r="S65" s="32">
        <v>14</v>
      </c>
      <c r="T65" s="32">
        <v>16</v>
      </c>
      <c r="U65" s="32">
        <v>2</v>
      </c>
      <c r="V65" s="32"/>
      <c r="W65" s="32">
        <v>7</v>
      </c>
      <c r="X65" s="32">
        <v>7</v>
      </c>
      <c r="Y65" s="32">
        <v>10</v>
      </c>
      <c r="Z65" s="32"/>
      <c r="AA65" s="32"/>
      <c r="AB65" s="32">
        <v>5</v>
      </c>
      <c r="AC65" s="32">
        <v>7</v>
      </c>
      <c r="AD65" s="32">
        <v>2</v>
      </c>
      <c r="AE65" s="32"/>
      <c r="AF65" s="32"/>
      <c r="AG65" s="32">
        <v>1</v>
      </c>
      <c r="AH65" s="32"/>
      <c r="AI65" s="32">
        <v>1</v>
      </c>
      <c r="AJ65" s="32"/>
      <c r="AK65" s="32"/>
      <c r="AL65" s="32"/>
      <c r="AM65" s="32"/>
      <c r="AN65" s="32"/>
      <c r="AO65" s="32"/>
      <c r="AP65" s="32"/>
      <c r="AQ65" s="32"/>
      <c r="AR65" s="32"/>
      <c r="AS65" s="32"/>
      <c r="AT65" s="32"/>
      <c r="AU65" s="32"/>
      <c r="AV65" s="32">
        <v>263</v>
      </c>
    </row>
    <row r="66" spans="1:48" x14ac:dyDescent="0.2">
      <c r="B66" s="30">
        <v>8</v>
      </c>
      <c r="C66" s="32">
        <v>55</v>
      </c>
      <c r="D66" s="32">
        <v>40</v>
      </c>
      <c r="E66" s="32">
        <v>34</v>
      </c>
      <c r="F66" s="32">
        <v>4</v>
      </c>
      <c r="G66" s="32"/>
      <c r="H66" s="32">
        <v>7</v>
      </c>
      <c r="I66" s="32">
        <v>8</v>
      </c>
      <c r="J66" s="32">
        <v>8</v>
      </c>
      <c r="K66" s="32">
        <v>5</v>
      </c>
      <c r="L66" s="32">
        <v>1</v>
      </c>
      <c r="M66" s="32">
        <v>11</v>
      </c>
      <c r="N66" s="32">
        <v>11</v>
      </c>
      <c r="O66" s="32">
        <v>10</v>
      </c>
      <c r="P66" s="32"/>
      <c r="Q66" s="32"/>
      <c r="R66" s="32">
        <v>13</v>
      </c>
      <c r="S66" s="32">
        <v>14</v>
      </c>
      <c r="T66" s="32">
        <v>4</v>
      </c>
      <c r="U66" s="32">
        <v>1</v>
      </c>
      <c r="V66" s="32"/>
      <c r="W66" s="32">
        <v>11</v>
      </c>
      <c r="X66" s="32">
        <v>5</v>
      </c>
      <c r="Y66" s="32">
        <v>4</v>
      </c>
      <c r="Z66" s="32"/>
      <c r="AA66" s="32"/>
      <c r="AB66" s="32">
        <v>7</v>
      </c>
      <c r="AC66" s="32">
        <v>5</v>
      </c>
      <c r="AD66" s="32">
        <v>1</v>
      </c>
      <c r="AE66" s="32">
        <v>1</v>
      </c>
      <c r="AF66" s="32"/>
      <c r="AG66" s="32">
        <v>5</v>
      </c>
      <c r="AH66" s="32"/>
      <c r="AI66" s="32"/>
      <c r="AJ66" s="32"/>
      <c r="AK66" s="32"/>
      <c r="AL66" s="32"/>
      <c r="AM66" s="32"/>
      <c r="AN66" s="32"/>
      <c r="AO66" s="32"/>
      <c r="AP66" s="32"/>
      <c r="AQ66" s="32"/>
      <c r="AR66" s="32"/>
      <c r="AS66" s="32"/>
      <c r="AT66" s="32"/>
      <c r="AU66" s="32"/>
      <c r="AV66" s="32">
        <v>265</v>
      </c>
    </row>
    <row r="67" spans="1:48" x14ac:dyDescent="0.2">
      <c r="B67" s="30">
        <v>9</v>
      </c>
      <c r="C67" s="32">
        <v>63</v>
      </c>
      <c r="D67" s="32">
        <v>39</v>
      </c>
      <c r="E67" s="32">
        <v>20</v>
      </c>
      <c r="F67" s="32">
        <v>2</v>
      </c>
      <c r="G67" s="32">
        <v>1</v>
      </c>
      <c r="H67" s="32">
        <v>4</v>
      </c>
      <c r="I67" s="32">
        <v>16</v>
      </c>
      <c r="J67" s="32">
        <v>13</v>
      </c>
      <c r="K67" s="32">
        <v>2</v>
      </c>
      <c r="L67" s="32">
        <v>1</v>
      </c>
      <c r="M67" s="32">
        <v>11</v>
      </c>
      <c r="N67" s="32">
        <v>13</v>
      </c>
      <c r="O67" s="32">
        <v>11</v>
      </c>
      <c r="P67" s="32"/>
      <c r="Q67" s="32"/>
      <c r="R67" s="32">
        <v>12</v>
      </c>
      <c r="S67" s="32">
        <v>12</v>
      </c>
      <c r="T67" s="32">
        <v>8</v>
      </c>
      <c r="U67" s="32">
        <v>2</v>
      </c>
      <c r="V67" s="32"/>
      <c r="W67" s="32">
        <v>6</v>
      </c>
      <c r="X67" s="32">
        <v>9</v>
      </c>
      <c r="Y67" s="32">
        <v>12</v>
      </c>
      <c r="Z67" s="32"/>
      <c r="AA67" s="32"/>
      <c r="AB67" s="32">
        <v>10</v>
      </c>
      <c r="AC67" s="32">
        <v>8</v>
      </c>
      <c r="AD67" s="32">
        <v>4</v>
      </c>
      <c r="AE67" s="32"/>
      <c r="AF67" s="32"/>
      <c r="AG67" s="32">
        <v>2</v>
      </c>
      <c r="AH67" s="32">
        <v>4</v>
      </c>
      <c r="AI67" s="32">
        <v>1</v>
      </c>
      <c r="AJ67" s="32"/>
      <c r="AK67" s="32"/>
      <c r="AL67" s="32"/>
      <c r="AM67" s="32">
        <v>1</v>
      </c>
      <c r="AN67" s="32"/>
      <c r="AO67" s="32"/>
      <c r="AP67" s="32"/>
      <c r="AQ67" s="32"/>
      <c r="AR67" s="32"/>
      <c r="AS67" s="32"/>
      <c r="AT67" s="32"/>
      <c r="AU67" s="32"/>
      <c r="AV67" s="32">
        <v>287</v>
      </c>
    </row>
    <row r="68" spans="1:48" x14ac:dyDescent="0.2">
      <c r="B68" s="30">
        <v>10</v>
      </c>
      <c r="C68" s="32">
        <v>60</v>
      </c>
      <c r="D68" s="32">
        <v>29</v>
      </c>
      <c r="E68" s="32">
        <v>18</v>
      </c>
      <c r="F68" s="32">
        <v>4</v>
      </c>
      <c r="G68" s="32"/>
      <c r="H68" s="32">
        <v>15</v>
      </c>
      <c r="I68" s="32">
        <v>11</v>
      </c>
      <c r="J68" s="32">
        <v>5</v>
      </c>
      <c r="K68" s="32">
        <v>2</v>
      </c>
      <c r="L68" s="32"/>
      <c r="M68" s="32">
        <v>15</v>
      </c>
      <c r="N68" s="32">
        <v>10</v>
      </c>
      <c r="O68" s="32">
        <v>12</v>
      </c>
      <c r="P68" s="32">
        <v>2</v>
      </c>
      <c r="Q68" s="32"/>
      <c r="R68" s="32">
        <v>14</v>
      </c>
      <c r="S68" s="32">
        <v>9</v>
      </c>
      <c r="T68" s="32">
        <v>7</v>
      </c>
      <c r="U68" s="32">
        <v>3</v>
      </c>
      <c r="V68" s="32"/>
      <c r="W68" s="32">
        <v>12</v>
      </c>
      <c r="X68" s="32">
        <v>10</v>
      </c>
      <c r="Y68" s="32">
        <v>3</v>
      </c>
      <c r="Z68" s="32"/>
      <c r="AA68" s="32"/>
      <c r="AB68" s="32">
        <v>8</v>
      </c>
      <c r="AC68" s="32">
        <v>5</v>
      </c>
      <c r="AD68" s="32">
        <v>1</v>
      </c>
      <c r="AE68" s="32"/>
      <c r="AF68" s="32"/>
      <c r="AG68" s="32">
        <v>2</v>
      </c>
      <c r="AH68" s="32"/>
      <c r="AI68" s="32">
        <v>1</v>
      </c>
      <c r="AJ68" s="32"/>
      <c r="AK68" s="32">
        <v>1</v>
      </c>
      <c r="AL68" s="32"/>
      <c r="AM68" s="32"/>
      <c r="AN68" s="32"/>
      <c r="AO68" s="32">
        <v>3</v>
      </c>
      <c r="AP68" s="32"/>
      <c r="AQ68" s="32"/>
      <c r="AR68" s="32"/>
      <c r="AS68" s="32"/>
      <c r="AT68" s="32"/>
      <c r="AU68" s="32"/>
      <c r="AV68" s="32">
        <v>262</v>
      </c>
    </row>
    <row r="69" spans="1:48" x14ac:dyDescent="0.2">
      <c r="B69" s="30">
        <v>11</v>
      </c>
      <c r="C69" s="32">
        <v>44</v>
      </c>
      <c r="D69" s="32">
        <v>31</v>
      </c>
      <c r="E69" s="32">
        <v>27</v>
      </c>
      <c r="F69" s="32">
        <v>1</v>
      </c>
      <c r="G69" s="32"/>
      <c r="H69" s="32">
        <v>18</v>
      </c>
      <c r="I69" s="32">
        <v>16</v>
      </c>
      <c r="J69" s="32">
        <v>16</v>
      </c>
      <c r="K69" s="32">
        <v>5</v>
      </c>
      <c r="L69" s="32"/>
      <c r="M69" s="32">
        <v>11</v>
      </c>
      <c r="N69" s="32">
        <v>10</v>
      </c>
      <c r="O69" s="32">
        <v>7</v>
      </c>
      <c r="P69" s="32">
        <v>3</v>
      </c>
      <c r="Q69" s="32">
        <v>1</v>
      </c>
      <c r="R69" s="32">
        <v>11</v>
      </c>
      <c r="S69" s="32">
        <v>12</v>
      </c>
      <c r="T69" s="32">
        <v>11</v>
      </c>
      <c r="U69" s="32"/>
      <c r="V69" s="32"/>
      <c r="W69" s="32">
        <v>12</v>
      </c>
      <c r="X69" s="32">
        <v>11</v>
      </c>
      <c r="Y69" s="32">
        <v>10</v>
      </c>
      <c r="Z69" s="32"/>
      <c r="AA69" s="32"/>
      <c r="AB69" s="32">
        <v>9</v>
      </c>
      <c r="AC69" s="32">
        <v>7</v>
      </c>
      <c r="AD69" s="32">
        <v>9</v>
      </c>
      <c r="AE69" s="32"/>
      <c r="AF69" s="32"/>
      <c r="AG69" s="32">
        <v>3</v>
      </c>
      <c r="AH69" s="32"/>
      <c r="AI69" s="32">
        <v>1</v>
      </c>
      <c r="AJ69" s="32"/>
      <c r="AK69" s="32">
        <v>2</v>
      </c>
      <c r="AL69" s="32"/>
      <c r="AM69" s="32"/>
      <c r="AN69" s="32"/>
      <c r="AO69" s="32">
        <v>1</v>
      </c>
      <c r="AP69" s="32"/>
      <c r="AQ69" s="32"/>
      <c r="AR69" s="32"/>
      <c r="AS69" s="32"/>
      <c r="AT69" s="32"/>
      <c r="AU69" s="32"/>
      <c r="AV69" s="32">
        <v>289</v>
      </c>
    </row>
    <row r="70" spans="1:48" x14ac:dyDescent="0.2">
      <c r="B70" s="30">
        <v>12</v>
      </c>
      <c r="C70" s="32">
        <v>36</v>
      </c>
      <c r="D70" s="32">
        <v>10</v>
      </c>
      <c r="E70" s="32">
        <v>10</v>
      </c>
      <c r="F70" s="32">
        <v>3</v>
      </c>
      <c r="G70" s="32"/>
      <c r="H70" s="32">
        <v>13</v>
      </c>
      <c r="I70" s="32">
        <v>3</v>
      </c>
      <c r="J70" s="32">
        <v>9</v>
      </c>
      <c r="K70" s="32">
        <v>2</v>
      </c>
      <c r="L70" s="32"/>
      <c r="M70" s="32">
        <v>14</v>
      </c>
      <c r="N70" s="32">
        <v>2</v>
      </c>
      <c r="O70" s="32">
        <v>12</v>
      </c>
      <c r="P70" s="32"/>
      <c r="Q70" s="32"/>
      <c r="R70" s="32">
        <v>7</v>
      </c>
      <c r="S70" s="32">
        <v>12</v>
      </c>
      <c r="T70" s="32">
        <v>7</v>
      </c>
      <c r="U70" s="32"/>
      <c r="V70" s="32"/>
      <c r="W70" s="32">
        <v>6</v>
      </c>
      <c r="X70" s="32">
        <v>7</v>
      </c>
      <c r="Y70" s="32">
        <v>6</v>
      </c>
      <c r="Z70" s="32"/>
      <c r="AA70" s="32"/>
      <c r="AB70" s="32">
        <v>4</v>
      </c>
      <c r="AC70" s="32">
        <v>5</v>
      </c>
      <c r="AD70" s="32">
        <v>2</v>
      </c>
      <c r="AE70" s="32"/>
      <c r="AF70" s="32"/>
      <c r="AG70" s="32">
        <v>3</v>
      </c>
      <c r="AH70" s="32">
        <v>2</v>
      </c>
      <c r="AI70" s="32">
        <v>1</v>
      </c>
      <c r="AJ70" s="32"/>
      <c r="AK70" s="32">
        <v>1</v>
      </c>
      <c r="AL70" s="32"/>
      <c r="AM70" s="32"/>
      <c r="AN70" s="32"/>
      <c r="AO70" s="32"/>
      <c r="AP70" s="32"/>
      <c r="AQ70" s="32"/>
      <c r="AR70" s="32"/>
      <c r="AS70" s="32"/>
      <c r="AT70" s="32"/>
      <c r="AU70" s="32"/>
      <c r="AV70" s="32">
        <v>177</v>
      </c>
    </row>
    <row r="71" spans="1:48" x14ac:dyDescent="0.2">
      <c r="A71" s="30" t="s">
        <v>72</v>
      </c>
      <c r="C71" s="32">
        <v>498</v>
      </c>
      <c r="D71" s="32">
        <v>437</v>
      </c>
      <c r="E71" s="32">
        <v>320</v>
      </c>
      <c r="F71" s="32">
        <v>46</v>
      </c>
      <c r="G71" s="32">
        <v>2</v>
      </c>
      <c r="H71" s="32">
        <v>103</v>
      </c>
      <c r="I71" s="32">
        <v>141</v>
      </c>
      <c r="J71" s="32">
        <v>172</v>
      </c>
      <c r="K71" s="32">
        <v>31</v>
      </c>
      <c r="L71" s="32">
        <v>4</v>
      </c>
      <c r="M71" s="32">
        <v>94</v>
      </c>
      <c r="N71" s="32">
        <v>141</v>
      </c>
      <c r="O71" s="32">
        <v>155</v>
      </c>
      <c r="P71" s="32">
        <v>12</v>
      </c>
      <c r="Q71" s="32">
        <v>2</v>
      </c>
      <c r="R71" s="32">
        <v>109</v>
      </c>
      <c r="S71" s="32">
        <v>133</v>
      </c>
      <c r="T71" s="32">
        <v>104</v>
      </c>
      <c r="U71" s="32">
        <v>10</v>
      </c>
      <c r="V71" s="32"/>
      <c r="W71" s="32">
        <v>100</v>
      </c>
      <c r="X71" s="32">
        <v>107</v>
      </c>
      <c r="Y71" s="32">
        <v>96</v>
      </c>
      <c r="Z71" s="32">
        <v>3</v>
      </c>
      <c r="AA71" s="32"/>
      <c r="AB71" s="32">
        <v>69</v>
      </c>
      <c r="AC71" s="32">
        <v>63</v>
      </c>
      <c r="AD71" s="32">
        <v>37</v>
      </c>
      <c r="AE71" s="32">
        <v>2</v>
      </c>
      <c r="AF71" s="32"/>
      <c r="AG71" s="32">
        <v>26</v>
      </c>
      <c r="AH71" s="32">
        <v>7</v>
      </c>
      <c r="AI71" s="32">
        <v>8</v>
      </c>
      <c r="AJ71" s="32"/>
      <c r="AK71" s="32">
        <v>9</v>
      </c>
      <c r="AL71" s="32"/>
      <c r="AM71" s="32">
        <v>1</v>
      </c>
      <c r="AN71" s="32"/>
      <c r="AO71" s="32">
        <v>4</v>
      </c>
      <c r="AP71" s="32">
        <v>1</v>
      </c>
      <c r="AQ71" s="32"/>
      <c r="AR71" s="32"/>
      <c r="AS71" s="32"/>
      <c r="AT71" s="32"/>
      <c r="AU71" s="32"/>
      <c r="AV71" s="32">
        <v>3047</v>
      </c>
    </row>
    <row r="72" spans="1:48" x14ac:dyDescent="0.2">
      <c r="A72" s="30" t="s">
        <v>73</v>
      </c>
      <c r="B72" s="30">
        <v>1</v>
      </c>
      <c r="C72" s="32">
        <v>12</v>
      </c>
      <c r="D72" s="32">
        <v>33</v>
      </c>
      <c r="E72" s="32">
        <v>134</v>
      </c>
      <c r="F72" s="32">
        <v>122</v>
      </c>
      <c r="G72" s="32">
        <v>22</v>
      </c>
      <c r="H72" s="32">
        <v>40</v>
      </c>
      <c r="I72" s="32">
        <v>77</v>
      </c>
      <c r="J72" s="32">
        <v>266</v>
      </c>
      <c r="K72" s="32">
        <v>232</v>
      </c>
      <c r="L72" s="32">
        <v>48</v>
      </c>
      <c r="M72" s="32">
        <v>106</v>
      </c>
      <c r="N72" s="32">
        <v>223</v>
      </c>
      <c r="O72" s="32">
        <v>502</v>
      </c>
      <c r="P72" s="32">
        <v>362</v>
      </c>
      <c r="Q72" s="32">
        <v>42</v>
      </c>
      <c r="R72" s="32">
        <v>245</v>
      </c>
      <c r="S72" s="32">
        <v>331</v>
      </c>
      <c r="T72" s="32">
        <v>1085</v>
      </c>
      <c r="U72" s="32">
        <v>673</v>
      </c>
      <c r="V72" s="32">
        <v>32</v>
      </c>
      <c r="W72" s="32">
        <v>446</v>
      </c>
      <c r="X72" s="32">
        <v>568</v>
      </c>
      <c r="Y72" s="32">
        <v>1039</v>
      </c>
      <c r="Z72" s="32">
        <v>373</v>
      </c>
      <c r="AA72" s="32">
        <v>12</v>
      </c>
      <c r="AB72" s="32">
        <v>664</v>
      </c>
      <c r="AC72" s="32">
        <v>500</v>
      </c>
      <c r="AD72" s="32">
        <v>543</v>
      </c>
      <c r="AE72" s="32">
        <v>85</v>
      </c>
      <c r="AF72" s="32"/>
      <c r="AG72" s="32">
        <v>601</v>
      </c>
      <c r="AH72" s="32">
        <v>223</v>
      </c>
      <c r="AI72" s="32">
        <v>116</v>
      </c>
      <c r="AJ72" s="32">
        <v>8</v>
      </c>
      <c r="AK72" s="32">
        <v>498</v>
      </c>
      <c r="AL72" s="32">
        <v>71</v>
      </c>
      <c r="AM72" s="32">
        <v>23</v>
      </c>
      <c r="AN72" s="32">
        <v>3</v>
      </c>
      <c r="AO72" s="32">
        <v>469</v>
      </c>
      <c r="AP72" s="32">
        <v>19</v>
      </c>
      <c r="AQ72" s="32">
        <v>3</v>
      </c>
      <c r="AR72" s="32"/>
      <c r="AS72" s="32"/>
      <c r="AT72" s="32"/>
      <c r="AU72" s="32"/>
      <c r="AV72" s="32">
        <v>10851</v>
      </c>
    </row>
    <row r="73" spans="1:48" x14ac:dyDescent="0.2">
      <c r="B73" s="30">
        <v>2</v>
      </c>
      <c r="C73" s="32">
        <v>8</v>
      </c>
      <c r="D73" s="32">
        <v>32</v>
      </c>
      <c r="E73" s="32">
        <v>128</v>
      </c>
      <c r="F73" s="32">
        <v>112</v>
      </c>
      <c r="G73" s="32">
        <v>48</v>
      </c>
      <c r="H73" s="32">
        <v>18</v>
      </c>
      <c r="I73" s="32">
        <v>57</v>
      </c>
      <c r="J73" s="32">
        <v>224</v>
      </c>
      <c r="K73" s="32">
        <v>216</v>
      </c>
      <c r="L73" s="32">
        <v>53</v>
      </c>
      <c r="M73" s="32">
        <v>69</v>
      </c>
      <c r="N73" s="32">
        <v>173</v>
      </c>
      <c r="O73" s="32">
        <v>482</v>
      </c>
      <c r="P73" s="32">
        <v>397</v>
      </c>
      <c r="Q73" s="32">
        <v>41</v>
      </c>
      <c r="R73" s="32">
        <v>171</v>
      </c>
      <c r="S73" s="32">
        <v>305</v>
      </c>
      <c r="T73" s="32">
        <v>1074</v>
      </c>
      <c r="U73" s="32">
        <v>642</v>
      </c>
      <c r="V73" s="32">
        <v>30</v>
      </c>
      <c r="W73" s="32">
        <v>335</v>
      </c>
      <c r="X73" s="32">
        <v>484</v>
      </c>
      <c r="Y73" s="32">
        <v>969</v>
      </c>
      <c r="Z73" s="32">
        <v>391</v>
      </c>
      <c r="AA73" s="32">
        <v>4</v>
      </c>
      <c r="AB73" s="32">
        <v>497</v>
      </c>
      <c r="AC73" s="32">
        <v>441</v>
      </c>
      <c r="AD73" s="32">
        <v>471</v>
      </c>
      <c r="AE73" s="32">
        <v>83</v>
      </c>
      <c r="AF73" s="32">
        <v>1</v>
      </c>
      <c r="AG73" s="32">
        <v>424</v>
      </c>
      <c r="AH73" s="32">
        <v>154</v>
      </c>
      <c r="AI73" s="32">
        <v>84</v>
      </c>
      <c r="AJ73" s="32">
        <v>10</v>
      </c>
      <c r="AK73" s="32">
        <v>395</v>
      </c>
      <c r="AL73" s="32">
        <v>61</v>
      </c>
      <c r="AM73" s="32">
        <v>18</v>
      </c>
      <c r="AN73" s="32"/>
      <c r="AO73" s="32">
        <v>440</v>
      </c>
      <c r="AP73" s="32">
        <v>20</v>
      </c>
      <c r="AQ73" s="32">
        <v>6</v>
      </c>
      <c r="AR73" s="32">
        <v>1</v>
      </c>
      <c r="AS73" s="32"/>
      <c r="AT73" s="32">
        <v>1</v>
      </c>
      <c r="AU73" s="32"/>
      <c r="AV73" s="32">
        <v>9570</v>
      </c>
    </row>
    <row r="74" spans="1:48" x14ac:dyDescent="0.2">
      <c r="B74" s="30">
        <v>3</v>
      </c>
      <c r="C74" s="32">
        <v>13</v>
      </c>
      <c r="D74" s="32">
        <v>27</v>
      </c>
      <c r="E74" s="32">
        <v>156</v>
      </c>
      <c r="F74" s="32">
        <v>153</v>
      </c>
      <c r="G74" s="32">
        <v>59</v>
      </c>
      <c r="H74" s="32">
        <v>26</v>
      </c>
      <c r="I74" s="32">
        <v>91</v>
      </c>
      <c r="J74" s="32">
        <v>297</v>
      </c>
      <c r="K74" s="32">
        <v>284</v>
      </c>
      <c r="L74" s="32">
        <v>112</v>
      </c>
      <c r="M74" s="32">
        <v>81</v>
      </c>
      <c r="N74" s="32">
        <v>175</v>
      </c>
      <c r="O74" s="32">
        <v>586</v>
      </c>
      <c r="P74" s="32">
        <v>504</v>
      </c>
      <c r="Q74" s="32">
        <v>58</v>
      </c>
      <c r="R74" s="32">
        <v>196</v>
      </c>
      <c r="S74" s="32">
        <v>392</v>
      </c>
      <c r="T74" s="32">
        <v>1210</v>
      </c>
      <c r="U74" s="32">
        <v>810</v>
      </c>
      <c r="V74" s="32">
        <v>62</v>
      </c>
      <c r="W74" s="32">
        <v>392</v>
      </c>
      <c r="X74" s="32">
        <v>520</v>
      </c>
      <c r="Y74" s="32">
        <v>1138</v>
      </c>
      <c r="Z74" s="32">
        <v>435</v>
      </c>
      <c r="AA74" s="32">
        <v>19</v>
      </c>
      <c r="AB74" s="32">
        <v>540</v>
      </c>
      <c r="AC74" s="32">
        <v>456</v>
      </c>
      <c r="AD74" s="32">
        <v>569</v>
      </c>
      <c r="AE74" s="32">
        <v>115</v>
      </c>
      <c r="AF74" s="32">
        <v>4</v>
      </c>
      <c r="AG74" s="32">
        <v>487</v>
      </c>
      <c r="AH74" s="32">
        <v>201</v>
      </c>
      <c r="AI74" s="32">
        <v>117</v>
      </c>
      <c r="AJ74" s="32">
        <v>7</v>
      </c>
      <c r="AK74" s="32">
        <v>412</v>
      </c>
      <c r="AL74" s="32">
        <v>81</v>
      </c>
      <c r="AM74" s="32">
        <v>27</v>
      </c>
      <c r="AN74" s="32">
        <v>1</v>
      </c>
      <c r="AO74" s="32">
        <v>481</v>
      </c>
      <c r="AP74" s="32">
        <v>36</v>
      </c>
      <c r="AQ74" s="32">
        <v>4</v>
      </c>
      <c r="AR74" s="32"/>
      <c r="AS74" s="32"/>
      <c r="AT74" s="32"/>
      <c r="AU74" s="32"/>
      <c r="AV74" s="32">
        <v>11334</v>
      </c>
    </row>
    <row r="75" spans="1:48" x14ac:dyDescent="0.2">
      <c r="B75" s="30">
        <v>4</v>
      </c>
      <c r="C75" s="32">
        <v>9</v>
      </c>
      <c r="D75" s="32">
        <v>38</v>
      </c>
      <c r="E75" s="32">
        <v>164</v>
      </c>
      <c r="F75" s="32">
        <v>178</v>
      </c>
      <c r="G75" s="32">
        <v>61</v>
      </c>
      <c r="H75" s="32">
        <v>29</v>
      </c>
      <c r="I75" s="32">
        <v>55</v>
      </c>
      <c r="J75" s="32">
        <v>276</v>
      </c>
      <c r="K75" s="32">
        <v>230</v>
      </c>
      <c r="L75" s="32">
        <v>98</v>
      </c>
      <c r="M75" s="32">
        <v>77</v>
      </c>
      <c r="N75" s="32">
        <v>159</v>
      </c>
      <c r="O75" s="32">
        <v>543</v>
      </c>
      <c r="P75" s="32">
        <v>398</v>
      </c>
      <c r="Q75" s="32">
        <v>61</v>
      </c>
      <c r="R75" s="32">
        <v>168</v>
      </c>
      <c r="S75" s="32">
        <v>266</v>
      </c>
      <c r="T75" s="32">
        <v>944</v>
      </c>
      <c r="U75" s="32">
        <v>575</v>
      </c>
      <c r="V75" s="32">
        <v>45</v>
      </c>
      <c r="W75" s="32">
        <v>318</v>
      </c>
      <c r="X75" s="32">
        <v>410</v>
      </c>
      <c r="Y75" s="32">
        <v>870</v>
      </c>
      <c r="Z75" s="32">
        <v>358</v>
      </c>
      <c r="AA75" s="32">
        <v>8</v>
      </c>
      <c r="AB75" s="32">
        <v>448</v>
      </c>
      <c r="AC75" s="32">
        <v>326</v>
      </c>
      <c r="AD75" s="32">
        <v>459</v>
      </c>
      <c r="AE75" s="32">
        <v>95</v>
      </c>
      <c r="AF75" s="32">
        <v>1</v>
      </c>
      <c r="AG75" s="32">
        <v>370</v>
      </c>
      <c r="AH75" s="32">
        <v>160</v>
      </c>
      <c r="AI75" s="32">
        <v>109</v>
      </c>
      <c r="AJ75" s="32">
        <v>6</v>
      </c>
      <c r="AK75" s="32">
        <v>345</v>
      </c>
      <c r="AL75" s="32">
        <v>58</v>
      </c>
      <c r="AM75" s="32">
        <v>17</v>
      </c>
      <c r="AN75" s="32">
        <v>1</v>
      </c>
      <c r="AO75" s="32">
        <v>412</v>
      </c>
      <c r="AP75" s="32">
        <v>31</v>
      </c>
      <c r="AQ75" s="32">
        <v>7</v>
      </c>
      <c r="AR75" s="32"/>
      <c r="AS75" s="32"/>
      <c r="AT75" s="32"/>
      <c r="AU75" s="32"/>
      <c r="AV75" s="32">
        <v>9183</v>
      </c>
    </row>
    <row r="76" spans="1:48" x14ac:dyDescent="0.2">
      <c r="B76" s="30">
        <v>5</v>
      </c>
      <c r="C76" s="32">
        <v>5</v>
      </c>
      <c r="D76" s="32">
        <v>28</v>
      </c>
      <c r="E76" s="32">
        <v>115</v>
      </c>
      <c r="F76" s="32">
        <v>134</v>
      </c>
      <c r="G76" s="32">
        <v>58</v>
      </c>
      <c r="H76" s="32">
        <v>28</v>
      </c>
      <c r="I76" s="32">
        <v>67</v>
      </c>
      <c r="J76" s="32">
        <v>210</v>
      </c>
      <c r="K76" s="32">
        <v>214</v>
      </c>
      <c r="L76" s="32">
        <v>91</v>
      </c>
      <c r="M76" s="32">
        <v>62</v>
      </c>
      <c r="N76" s="32">
        <v>158</v>
      </c>
      <c r="O76" s="32">
        <v>457</v>
      </c>
      <c r="P76" s="32">
        <v>336</v>
      </c>
      <c r="Q76" s="32">
        <v>54</v>
      </c>
      <c r="R76" s="32">
        <v>173</v>
      </c>
      <c r="S76" s="32">
        <v>246</v>
      </c>
      <c r="T76" s="32">
        <v>895</v>
      </c>
      <c r="U76" s="32">
        <v>495</v>
      </c>
      <c r="V76" s="32">
        <v>36</v>
      </c>
      <c r="W76" s="32">
        <v>251</v>
      </c>
      <c r="X76" s="32">
        <v>396</v>
      </c>
      <c r="Y76" s="32">
        <v>794</v>
      </c>
      <c r="Z76" s="32">
        <v>245</v>
      </c>
      <c r="AA76" s="32">
        <v>4</v>
      </c>
      <c r="AB76" s="32">
        <v>421</v>
      </c>
      <c r="AC76" s="32">
        <v>289</v>
      </c>
      <c r="AD76" s="32">
        <v>427</v>
      </c>
      <c r="AE76" s="32">
        <v>67</v>
      </c>
      <c r="AF76" s="32">
        <v>3</v>
      </c>
      <c r="AG76" s="32">
        <v>348</v>
      </c>
      <c r="AH76" s="32">
        <v>139</v>
      </c>
      <c r="AI76" s="32">
        <v>88</v>
      </c>
      <c r="AJ76" s="32">
        <v>10</v>
      </c>
      <c r="AK76" s="32">
        <v>348</v>
      </c>
      <c r="AL76" s="32">
        <v>51</v>
      </c>
      <c r="AM76" s="32">
        <v>19</v>
      </c>
      <c r="AN76" s="32">
        <v>1</v>
      </c>
      <c r="AO76" s="32">
        <v>439</v>
      </c>
      <c r="AP76" s="32">
        <v>37</v>
      </c>
      <c r="AQ76" s="32">
        <v>1</v>
      </c>
      <c r="AR76" s="32">
        <v>3</v>
      </c>
      <c r="AS76" s="32"/>
      <c r="AT76" s="32"/>
      <c r="AU76" s="32"/>
      <c r="AV76" s="32">
        <v>8243</v>
      </c>
    </row>
    <row r="77" spans="1:48" x14ac:dyDescent="0.2">
      <c r="B77" s="30">
        <v>6</v>
      </c>
      <c r="C77" s="32">
        <v>10</v>
      </c>
      <c r="D77" s="32">
        <v>18</v>
      </c>
      <c r="E77" s="32">
        <v>81</v>
      </c>
      <c r="F77" s="32">
        <v>104</v>
      </c>
      <c r="G77" s="32">
        <v>63</v>
      </c>
      <c r="H77" s="32">
        <v>14</v>
      </c>
      <c r="I77" s="32">
        <v>51</v>
      </c>
      <c r="J77" s="32">
        <v>175</v>
      </c>
      <c r="K77" s="32">
        <v>201</v>
      </c>
      <c r="L77" s="32">
        <v>83</v>
      </c>
      <c r="M77" s="32">
        <v>59</v>
      </c>
      <c r="N77" s="32">
        <v>143</v>
      </c>
      <c r="O77" s="32">
        <v>391</v>
      </c>
      <c r="P77" s="32">
        <v>322</v>
      </c>
      <c r="Q77" s="32">
        <v>58</v>
      </c>
      <c r="R77" s="32">
        <v>172</v>
      </c>
      <c r="S77" s="32">
        <v>281</v>
      </c>
      <c r="T77" s="32">
        <v>876</v>
      </c>
      <c r="U77" s="32">
        <v>476</v>
      </c>
      <c r="V77" s="32">
        <v>24</v>
      </c>
      <c r="W77" s="32">
        <v>320</v>
      </c>
      <c r="X77" s="32">
        <v>379</v>
      </c>
      <c r="Y77" s="32">
        <v>827</v>
      </c>
      <c r="Z77" s="32">
        <v>270</v>
      </c>
      <c r="AA77" s="32">
        <v>6</v>
      </c>
      <c r="AB77" s="32">
        <v>495</v>
      </c>
      <c r="AC77" s="32">
        <v>321</v>
      </c>
      <c r="AD77" s="32">
        <v>390</v>
      </c>
      <c r="AE77" s="32">
        <v>64</v>
      </c>
      <c r="AF77" s="32">
        <v>1</v>
      </c>
      <c r="AG77" s="32">
        <v>402</v>
      </c>
      <c r="AH77" s="32">
        <v>116</v>
      </c>
      <c r="AI77" s="32">
        <v>59</v>
      </c>
      <c r="AJ77" s="32">
        <v>4</v>
      </c>
      <c r="AK77" s="32">
        <v>359</v>
      </c>
      <c r="AL77" s="32">
        <v>54</v>
      </c>
      <c r="AM77" s="32">
        <v>18</v>
      </c>
      <c r="AN77" s="32">
        <v>1</v>
      </c>
      <c r="AO77" s="32">
        <v>414</v>
      </c>
      <c r="AP77" s="32">
        <v>28</v>
      </c>
      <c r="AQ77" s="32">
        <v>2</v>
      </c>
      <c r="AR77" s="32"/>
      <c r="AS77" s="32"/>
      <c r="AT77" s="32"/>
      <c r="AU77" s="32"/>
      <c r="AV77" s="32">
        <v>8132</v>
      </c>
    </row>
    <row r="78" spans="1:48" x14ac:dyDescent="0.2">
      <c r="B78" s="30">
        <v>7</v>
      </c>
      <c r="C78" s="32">
        <v>2</v>
      </c>
      <c r="D78" s="32">
        <v>24</v>
      </c>
      <c r="E78" s="32">
        <v>77</v>
      </c>
      <c r="F78" s="32">
        <v>90</v>
      </c>
      <c r="G78" s="32">
        <v>36</v>
      </c>
      <c r="H78" s="32">
        <v>21</v>
      </c>
      <c r="I78" s="32">
        <v>58</v>
      </c>
      <c r="J78" s="32">
        <v>177</v>
      </c>
      <c r="K78" s="32">
        <v>161</v>
      </c>
      <c r="L78" s="32">
        <v>61</v>
      </c>
      <c r="M78" s="32">
        <v>71</v>
      </c>
      <c r="N78" s="32">
        <v>142</v>
      </c>
      <c r="O78" s="32">
        <v>420</v>
      </c>
      <c r="P78" s="32">
        <v>344</v>
      </c>
      <c r="Q78" s="32">
        <v>43</v>
      </c>
      <c r="R78" s="32">
        <v>221</v>
      </c>
      <c r="S78" s="32">
        <v>281</v>
      </c>
      <c r="T78" s="32">
        <v>917</v>
      </c>
      <c r="U78" s="32">
        <v>501</v>
      </c>
      <c r="V78" s="32">
        <v>24</v>
      </c>
      <c r="W78" s="32">
        <v>388</v>
      </c>
      <c r="X78" s="32">
        <v>430</v>
      </c>
      <c r="Y78" s="32">
        <v>827</v>
      </c>
      <c r="Z78" s="32">
        <v>261</v>
      </c>
      <c r="AA78" s="32">
        <v>11</v>
      </c>
      <c r="AB78" s="32">
        <v>623</v>
      </c>
      <c r="AC78" s="32">
        <v>382</v>
      </c>
      <c r="AD78" s="32">
        <v>416</v>
      </c>
      <c r="AE78" s="32">
        <v>55</v>
      </c>
      <c r="AF78" s="32">
        <v>5</v>
      </c>
      <c r="AG78" s="32">
        <v>535</v>
      </c>
      <c r="AH78" s="32">
        <v>130</v>
      </c>
      <c r="AI78" s="32">
        <v>79</v>
      </c>
      <c r="AJ78" s="32">
        <v>5</v>
      </c>
      <c r="AK78" s="32">
        <v>475</v>
      </c>
      <c r="AL78" s="32">
        <v>69</v>
      </c>
      <c r="AM78" s="32">
        <v>24</v>
      </c>
      <c r="AN78" s="32">
        <v>1</v>
      </c>
      <c r="AO78" s="32">
        <v>677</v>
      </c>
      <c r="AP78" s="32">
        <v>28</v>
      </c>
      <c r="AQ78" s="32">
        <v>6</v>
      </c>
      <c r="AR78" s="32"/>
      <c r="AS78" s="32"/>
      <c r="AT78" s="32"/>
      <c r="AU78" s="32"/>
      <c r="AV78" s="32">
        <v>9098</v>
      </c>
    </row>
    <row r="79" spans="1:48" x14ac:dyDescent="0.2">
      <c r="B79" s="30">
        <v>8</v>
      </c>
      <c r="C79" s="32">
        <v>10</v>
      </c>
      <c r="D79" s="32">
        <v>30</v>
      </c>
      <c r="E79" s="32">
        <v>110</v>
      </c>
      <c r="F79" s="32">
        <v>108</v>
      </c>
      <c r="G79" s="32">
        <v>50</v>
      </c>
      <c r="H79" s="32">
        <v>28</v>
      </c>
      <c r="I79" s="32">
        <v>68</v>
      </c>
      <c r="J79" s="32">
        <v>206</v>
      </c>
      <c r="K79" s="32">
        <v>191</v>
      </c>
      <c r="L79" s="32">
        <v>78</v>
      </c>
      <c r="M79" s="32">
        <v>112</v>
      </c>
      <c r="N79" s="32">
        <v>210</v>
      </c>
      <c r="O79" s="32">
        <v>524</v>
      </c>
      <c r="P79" s="32">
        <v>336</v>
      </c>
      <c r="Q79" s="32">
        <v>42</v>
      </c>
      <c r="R79" s="32">
        <v>349</v>
      </c>
      <c r="S79" s="32">
        <v>402</v>
      </c>
      <c r="T79" s="32">
        <v>953</v>
      </c>
      <c r="U79" s="32">
        <v>529</v>
      </c>
      <c r="V79" s="32">
        <v>35</v>
      </c>
      <c r="W79" s="32">
        <v>615</v>
      </c>
      <c r="X79" s="32">
        <v>611</v>
      </c>
      <c r="Y79" s="32">
        <v>936</v>
      </c>
      <c r="Z79" s="32">
        <v>282</v>
      </c>
      <c r="AA79" s="32">
        <v>6</v>
      </c>
      <c r="AB79" s="32">
        <v>876</v>
      </c>
      <c r="AC79" s="32">
        <v>491</v>
      </c>
      <c r="AD79" s="32">
        <v>501</v>
      </c>
      <c r="AE79" s="32">
        <v>77</v>
      </c>
      <c r="AF79" s="32">
        <v>1</v>
      </c>
      <c r="AG79" s="32">
        <v>758</v>
      </c>
      <c r="AH79" s="32">
        <v>217</v>
      </c>
      <c r="AI79" s="32">
        <v>99</v>
      </c>
      <c r="AJ79" s="32">
        <v>6</v>
      </c>
      <c r="AK79" s="32">
        <v>760</v>
      </c>
      <c r="AL79" s="32">
        <v>74</v>
      </c>
      <c r="AM79" s="32">
        <v>16</v>
      </c>
      <c r="AN79" s="32">
        <v>1</v>
      </c>
      <c r="AO79" s="32">
        <v>835</v>
      </c>
      <c r="AP79" s="32">
        <v>26</v>
      </c>
      <c r="AQ79" s="32">
        <v>4</v>
      </c>
      <c r="AR79" s="32"/>
      <c r="AS79" s="32"/>
      <c r="AT79" s="32"/>
      <c r="AU79" s="32"/>
      <c r="AV79" s="32">
        <v>11563</v>
      </c>
    </row>
    <row r="80" spans="1:48" x14ac:dyDescent="0.2">
      <c r="B80" s="30">
        <v>9</v>
      </c>
      <c r="C80" s="32">
        <v>18</v>
      </c>
      <c r="D80" s="32">
        <v>34</v>
      </c>
      <c r="E80" s="32">
        <v>123</v>
      </c>
      <c r="F80" s="32">
        <v>95</v>
      </c>
      <c r="G80" s="32">
        <v>31</v>
      </c>
      <c r="H80" s="32">
        <v>40</v>
      </c>
      <c r="I80" s="32">
        <v>85</v>
      </c>
      <c r="J80" s="32">
        <v>227</v>
      </c>
      <c r="K80" s="32">
        <v>159</v>
      </c>
      <c r="L80" s="32">
        <v>59</v>
      </c>
      <c r="M80" s="32">
        <v>163</v>
      </c>
      <c r="N80" s="32">
        <v>150</v>
      </c>
      <c r="O80" s="32">
        <v>394</v>
      </c>
      <c r="P80" s="32">
        <v>276</v>
      </c>
      <c r="Q80" s="32">
        <v>38</v>
      </c>
      <c r="R80" s="32">
        <v>450</v>
      </c>
      <c r="S80" s="32">
        <v>360</v>
      </c>
      <c r="T80" s="32">
        <v>780</v>
      </c>
      <c r="U80" s="32">
        <v>406</v>
      </c>
      <c r="V80" s="32">
        <v>24</v>
      </c>
      <c r="W80" s="32">
        <v>679</v>
      </c>
      <c r="X80" s="32">
        <v>463</v>
      </c>
      <c r="Y80" s="32">
        <v>757</v>
      </c>
      <c r="Z80" s="32">
        <v>236</v>
      </c>
      <c r="AA80" s="32">
        <v>11</v>
      </c>
      <c r="AB80" s="32">
        <v>880</v>
      </c>
      <c r="AC80" s="32">
        <v>399</v>
      </c>
      <c r="AD80" s="32">
        <v>392</v>
      </c>
      <c r="AE80" s="32">
        <v>74</v>
      </c>
      <c r="AF80" s="32">
        <v>1</v>
      </c>
      <c r="AG80" s="32">
        <v>725</v>
      </c>
      <c r="AH80" s="32">
        <v>158</v>
      </c>
      <c r="AI80" s="32">
        <v>65</v>
      </c>
      <c r="AJ80" s="32">
        <v>7</v>
      </c>
      <c r="AK80" s="32">
        <v>687</v>
      </c>
      <c r="AL80" s="32">
        <v>61</v>
      </c>
      <c r="AM80" s="32">
        <v>19</v>
      </c>
      <c r="AN80" s="32"/>
      <c r="AO80" s="32">
        <v>874</v>
      </c>
      <c r="AP80" s="32">
        <v>31</v>
      </c>
      <c r="AQ80" s="32">
        <v>13</v>
      </c>
      <c r="AR80" s="32"/>
      <c r="AS80" s="32"/>
      <c r="AT80" s="32"/>
      <c r="AU80" s="32"/>
      <c r="AV80" s="32">
        <v>10444</v>
      </c>
    </row>
    <row r="81" spans="1:48" x14ac:dyDescent="0.2">
      <c r="B81" s="30">
        <v>10</v>
      </c>
      <c r="C81" s="32">
        <v>23</v>
      </c>
      <c r="D81" s="32">
        <v>44</v>
      </c>
      <c r="E81" s="32">
        <v>132</v>
      </c>
      <c r="F81" s="32">
        <v>122</v>
      </c>
      <c r="G81" s="32">
        <v>50</v>
      </c>
      <c r="H81" s="32">
        <v>68</v>
      </c>
      <c r="I81" s="32">
        <v>126</v>
      </c>
      <c r="J81" s="32">
        <v>242</v>
      </c>
      <c r="K81" s="32">
        <v>210</v>
      </c>
      <c r="L81" s="32">
        <v>64</v>
      </c>
      <c r="M81" s="32">
        <v>256</v>
      </c>
      <c r="N81" s="32">
        <v>266</v>
      </c>
      <c r="O81" s="32">
        <v>433</v>
      </c>
      <c r="P81" s="32">
        <v>322</v>
      </c>
      <c r="Q81" s="32">
        <v>42</v>
      </c>
      <c r="R81" s="32">
        <v>573</v>
      </c>
      <c r="S81" s="32">
        <v>508</v>
      </c>
      <c r="T81" s="32">
        <v>941</v>
      </c>
      <c r="U81" s="32">
        <v>478</v>
      </c>
      <c r="V81" s="32">
        <v>34</v>
      </c>
      <c r="W81" s="32">
        <v>928</v>
      </c>
      <c r="X81" s="32">
        <v>664</v>
      </c>
      <c r="Y81" s="32">
        <v>817</v>
      </c>
      <c r="Z81" s="32">
        <v>252</v>
      </c>
      <c r="AA81" s="32">
        <v>8</v>
      </c>
      <c r="AB81" s="32">
        <v>1176</v>
      </c>
      <c r="AC81" s="32">
        <v>499</v>
      </c>
      <c r="AD81" s="32">
        <v>462</v>
      </c>
      <c r="AE81" s="32">
        <v>69</v>
      </c>
      <c r="AF81" s="32"/>
      <c r="AG81" s="32">
        <v>908</v>
      </c>
      <c r="AH81" s="32">
        <v>177</v>
      </c>
      <c r="AI81" s="32">
        <v>79</v>
      </c>
      <c r="AJ81" s="32">
        <v>6</v>
      </c>
      <c r="AK81" s="32">
        <v>769</v>
      </c>
      <c r="AL81" s="32">
        <v>70</v>
      </c>
      <c r="AM81" s="32">
        <v>18</v>
      </c>
      <c r="AN81" s="32">
        <v>1</v>
      </c>
      <c r="AO81" s="32">
        <v>820</v>
      </c>
      <c r="AP81" s="32">
        <v>28</v>
      </c>
      <c r="AQ81" s="32">
        <v>5</v>
      </c>
      <c r="AR81" s="32">
        <v>1</v>
      </c>
      <c r="AS81" s="32"/>
      <c r="AT81" s="32"/>
      <c r="AU81" s="32"/>
      <c r="AV81" s="32">
        <v>12691</v>
      </c>
    </row>
    <row r="82" spans="1:48" x14ac:dyDescent="0.2">
      <c r="B82" s="30">
        <v>11</v>
      </c>
      <c r="C82" s="32">
        <v>23</v>
      </c>
      <c r="D82" s="32">
        <v>77</v>
      </c>
      <c r="E82" s="32">
        <v>197</v>
      </c>
      <c r="F82" s="32">
        <v>150</v>
      </c>
      <c r="G82" s="32">
        <v>60</v>
      </c>
      <c r="H82" s="32">
        <v>95</v>
      </c>
      <c r="I82" s="32">
        <v>151</v>
      </c>
      <c r="J82" s="32">
        <v>344</v>
      </c>
      <c r="K82" s="32">
        <v>229</v>
      </c>
      <c r="L82" s="32">
        <v>80</v>
      </c>
      <c r="M82" s="32">
        <v>294</v>
      </c>
      <c r="N82" s="32">
        <v>347</v>
      </c>
      <c r="O82" s="32">
        <v>528</v>
      </c>
      <c r="P82" s="32">
        <v>349</v>
      </c>
      <c r="Q82" s="32">
        <v>49</v>
      </c>
      <c r="R82" s="32">
        <v>595</v>
      </c>
      <c r="S82" s="32">
        <v>648</v>
      </c>
      <c r="T82" s="32">
        <v>1147</v>
      </c>
      <c r="U82" s="32">
        <v>549</v>
      </c>
      <c r="V82" s="32">
        <v>41</v>
      </c>
      <c r="W82" s="32">
        <v>1003</v>
      </c>
      <c r="X82" s="32">
        <v>752</v>
      </c>
      <c r="Y82" s="32">
        <v>976</v>
      </c>
      <c r="Z82" s="32">
        <v>267</v>
      </c>
      <c r="AA82" s="32">
        <v>12</v>
      </c>
      <c r="AB82" s="32">
        <v>1436</v>
      </c>
      <c r="AC82" s="32">
        <v>696</v>
      </c>
      <c r="AD82" s="32">
        <v>500</v>
      </c>
      <c r="AE82" s="32">
        <v>64</v>
      </c>
      <c r="AF82" s="32">
        <v>2</v>
      </c>
      <c r="AG82" s="32">
        <v>1034</v>
      </c>
      <c r="AH82" s="32">
        <v>230</v>
      </c>
      <c r="AI82" s="32">
        <v>116</v>
      </c>
      <c r="AJ82" s="32">
        <v>6</v>
      </c>
      <c r="AK82" s="32">
        <v>865</v>
      </c>
      <c r="AL82" s="32">
        <v>83</v>
      </c>
      <c r="AM82" s="32">
        <v>18</v>
      </c>
      <c r="AN82" s="32">
        <v>1</v>
      </c>
      <c r="AO82" s="32">
        <v>844</v>
      </c>
      <c r="AP82" s="32">
        <v>33</v>
      </c>
      <c r="AQ82" s="32">
        <v>9</v>
      </c>
      <c r="AR82" s="32">
        <v>1</v>
      </c>
      <c r="AS82" s="32"/>
      <c r="AT82" s="32"/>
      <c r="AU82" s="32"/>
      <c r="AV82" s="32">
        <v>14901</v>
      </c>
    </row>
    <row r="83" spans="1:48" x14ac:dyDescent="0.2">
      <c r="B83" s="30">
        <v>12</v>
      </c>
      <c r="C83" s="32">
        <v>26</v>
      </c>
      <c r="D83" s="32">
        <v>46</v>
      </c>
      <c r="E83" s="32">
        <v>136</v>
      </c>
      <c r="F83" s="32">
        <v>114</v>
      </c>
      <c r="G83" s="32">
        <v>35</v>
      </c>
      <c r="H83" s="32">
        <v>53</v>
      </c>
      <c r="I83" s="32">
        <v>96</v>
      </c>
      <c r="J83" s="32">
        <v>242</v>
      </c>
      <c r="K83" s="32">
        <v>230</v>
      </c>
      <c r="L83" s="32">
        <v>68</v>
      </c>
      <c r="M83" s="32">
        <v>158</v>
      </c>
      <c r="N83" s="32">
        <v>235</v>
      </c>
      <c r="O83" s="32">
        <v>431</v>
      </c>
      <c r="P83" s="32">
        <v>230</v>
      </c>
      <c r="Q83" s="32">
        <v>29</v>
      </c>
      <c r="R83" s="32">
        <v>345</v>
      </c>
      <c r="S83" s="32">
        <v>344</v>
      </c>
      <c r="T83" s="32">
        <v>795</v>
      </c>
      <c r="U83" s="32">
        <v>371</v>
      </c>
      <c r="V83" s="32">
        <v>23</v>
      </c>
      <c r="W83" s="32">
        <v>591</v>
      </c>
      <c r="X83" s="32">
        <v>507</v>
      </c>
      <c r="Y83" s="32">
        <v>702</v>
      </c>
      <c r="Z83" s="32">
        <v>205</v>
      </c>
      <c r="AA83" s="32">
        <v>6</v>
      </c>
      <c r="AB83" s="32">
        <v>808</v>
      </c>
      <c r="AC83" s="32">
        <v>476</v>
      </c>
      <c r="AD83" s="32">
        <v>399</v>
      </c>
      <c r="AE83" s="32">
        <v>57</v>
      </c>
      <c r="AF83" s="32">
        <v>1</v>
      </c>
      <c r="AG83" s="32">
        <v>646</v>
      </c>
      <c r="AH83" s="32">
        <v>172</v>
      </c>
      <c r="AI83" s="32">
        <v>69</v>
      </c>
      <c r="AJ83" s="32">
        <v>7</v>
      </c>
      <c r="AK83" s="32">
        <v>572</v>
      </c>
      <c r="AL83" s="32">
        <v>65</v>
      </c>
      <c r="AM83" s="32">
        <v>19</v>
      </c>
      <c r="AN83" s="32">
        <v>1</v>
      </c>
      <c r="AO83" s="32">
        <v>612</v>
      </c>
      <c r="AP83" s="32">
        <v>16</v>
      </c>
      <c r="AQ83" s="32">
        <v>10</v>
      </c>
      <c r="AR83" s="32"/>
      <c r="AS83" s="32"/>
      <c r="AT83" s="32"/>
      <c r="AU83" s="32"/>
      <c r="AV83" s="32">
        <v>9948</v>
      </c>
    </row>
    <row r="84" spans="1:48" x14ac:dyDescent="0.2">
      <c r="A84" s="30" t="s">
        <v>74</v>
      </c>
      <c r="C84" s="32">
        <v>159</v>
      </c>
      <c r="D84" s="32">
        <v>431</v>
      </c>
      <c r="E84" s="32">
        <v>1553</v>
      </c>
      <c r="F84" s="32">
        <v>1482</v>
      </c>
      <c r="G84" s="32">
        <v>573</v>
      </c>
      <c r="H84" s="32">
        <v>460</v>
      </c>
      <c r="I84" s="32">
        <v>982</v>
      </c>
      <c r="J84" s="32">
        <v>2886</v>
      </c>
      <c r="K84" s="32">
        <v>2557</v>
      </c>
      <c r="L84" s="32">
        <v>895</v>
      </c>
      <c r="M84" s="32">
        <v>1508</v>
      </c>
      <c r="N84" s="32">
        <v>2381</v>
      </c>
      <c r="O84" s="32">
        <v>5691</v>
      </c>
      <c r="P84" s="32">
        <v>4176</v>
      </c>
      <c r="Q84" s="32">
        <v>557</v>
      </c>
      <c r="R84" s="32">
        <v>3658</v>
      </c>
      <c r="S84" s="32">
        <v>4364</v>
      </c>
      <c r="T84" s="32">
        <v>11617</v>
      </c>
      <c r="U84" s="32">
        <v>6505</v>
      </c>
      <c r="V84" s="32">
        <v>410</v>
      </c>
      <c r="W84" s="32">
        <v>6266</v>
      </c>
      <c r="X84" s="32">
        <v>6184</v>
      </c>
      <c r="Y84" s="32">
        <v>10652</v>
      </c>
      <c r="Z84" s="32">
        <v>3575</v>
      </c>
      <c r="AA84" s="32">
        <v>107</v>
      </c>
      <c r="AB84" s="32">
        <v>8864</v>
      </c>
      <c r="AC84" s="32">
        <v>5276</v>
      </c>
      <c r="AD84" s="32">
        <v>5529</v>
      </c>
      <c r="AE84" s="32">
        <v>905</v>
      </c>
      <c r="AF84" s="32">
        <v>20</v>
      </c>
      <c r="AG84" s="32">
        <v>7238</v>
      </c>
      <c r="AH84" s="32">
        <v>2077</v>
      </c>
      <c r="AI84" s="32">
        <v>1080</v>
      </c>
      <c r="AJ84" s="32">
        <v>82</v>
      </c>
      <c r="AK84" s="32">
        <v>6485</v>
      </c>
      <c r="AL84" s="32">
        <v>798</v>
      </c>
      <c r="AM84" s="32">
        <v>236</v>
      </c>
      <c r="AN84" s="32">
        <v>12</v>
      </c>
      <c r="AO84" s="32">
        <v>7317</v>
      </c>
      <c r="AP84" s="32">
        <v>333</v>
      </c>
      <c r="AQ84" s="32">
        <v>70</v>
      </c>
      <c r="AR84" s="32">
        <v>6</v>
      </c>
      <c r="AS84" s="32"/>
      <c r="AT84" s="32">
        <v>1</v>
      </c>
      <c r="AU84" s="32"/>
      <c r="AV84" s="32">
        <v>125958</v>
      </c>
    </row>
    <row r="85" spans="1:48" x14ac:dyDescent="0.2">
      <c r="A85" s="30" t="s">
        <v>75</v>
      </c>
      <c r="B85" s="30">
        <v>1</v>
      </c>
      <c r="C85" s="32">
        <v>1</v>
      </c>
      <c r="D85" s="32">
        <v>2</v>
      </c>
      <c r="E85" s="32">
        <v>20</v>
      </c>
      <c r="F85" s="32">
        <v>8</v>
      </c>
      <c r="G85" s="32">
        <v>2</v>
      </c>
      <c r="H85" s="32">
        <v>2</v>
      </c>
      <c r="I85" s="32">
        <v>10</v>
      </c>
      <c r="J85" s="32">
        <v>30</v>
      </c>
      <c r="K85" s="32">
        <v>28</v>
      </c>
      <c r="L85" s="32">
        <v>6</v>
      </c>
      <c r="M85" s="32">
        <v>3</v>
      </c>
      <c r="N85" s="32">
        <v>26</v>
      </c>
      <c r="O85" s="32">
        <v>68</v>
      </c>
      <c r="P85" s="32">
        <v>27</v>
      </c>
      <c r="Q85" s="32">
        <v>3</v>
      </c>
      <c r="R85" s="32">
        <v>15</v>
      </c>
      <c r="S85" s="32">
        <v>34</v>
      </c>
      <c r="T85" s="32">
        <v>87</v>
      </c>
      <c r="U85" s="32">
        <v>64</v>
      </c>
      <c r="V85" s="32">
        <v>3</v>
      </c>
      <c r="W85" s="32">
        <v>31</v>
      </c>
      <c r="X85" s="32">
        <v>46</v>
      </c>
      <c r="Y85" s="32">
        <v>130</v>
      </c>
      <c r="Z85" s="32">
        <v>35</v>
      </c>
      <c r="AA85" s="32">
        <v>3</v>
      </c>
      <c r="AB85" s="32">
        <v>46</v>
      </c>
      <c r="AC85" s="32">
        <v>81</v>
      </c>
      <c r="AD85" s="32">
        <v>79</v>
      </c>
      <c r="AE85" s="32">
        <v>24</v>
      </c>
      <c r="AF85" s="32"/>
      <c r="AG85" s="32">
        <v>35</v>
      </c>
      <c r="AH85" s="32">
        <v>32</v>
      </c>
      <c r="AI85" s="32">
        <v>13</v>
      </c>
      <c r="AJ85" s="32">
        <v>2</v>
      </c>
      <c r="AK85" s="32">
        <v>19</v>
      </c>
      <c r="AL85" s="32">
        <v>5</v>
      </c>
      <c r="AM85" s="32">
        <v>3</v>
      </c>
      <c r="AN85" s="32"/>
      <c r="AO85" s="32">
        <v>33</v>
      </c>
      <c r="AP85" s="32">
        <v>1</v>
      </c>
      <c r="AQ85" s="32"/>
      <c r="AR85" s="32"/>
      <c r="AS85" s="32"/>
      <c r="AT85" s="32"/>
      <c r="AU85" s="32">
        <v>1</v>
      </c>
      <c r="AV85" s="32">
        <v>1058</v>
      </c>
    </row>
    <row r="86" spans="1:48" x14ac:dyDescent="0.2">
      <c r="B86" s="30">
        <v>2</v>
      </c>
      <c r="C86" s="32">
        <v>1</v>
      </c>
      <c r="D86" s="32">
        <v>3</v>
      </c>
      <c r="E86" s="32">
        <v>20</v>
      </c>
      <c r="F86" s="32">
        <v>10</v>
      </c>
      <c r="G86" s="32">
        <v>3</v>
      </c>
      <c r="H86" s="32">
        <v>3</v>
      </c>
      <c r="I86" s="32">
        <v>8</v>
      </c>
      <c r="J86" s="32">
        <v>35</v>
      </c>
      <c r="K86" s="32">
        <v>26</v>
      </c>
      <c r="L86" s="32">
        <v>3</v>
      </c>
      <c r="M86" s="32">
        <v>11</v>
      </c>
      <c r="N86" s="32">
        <v>22</v>
      </c>
      <c r="O86" s="32">
        <v>49</v>
      </c>
      <c r="P86" s="32">
        <v>40</v>
      </c>
      <c r="Q86" s="32">
        <v>5</v>
      </c>
      <c r="R86" s="32">
        <v>13</v>
      </c>
      <c r="S86" s="32">
        <v>37</v>
      </c>
      <c r="T86" s="32">
        <v>90</v>
      </c>
      <c r="U86" s="32">
        <v>45</v>
      </c>
      <c r="V86" s="32">
        <v>1</v>
      </c>
      <c r="W86" s="32">
        <v>24</v>
      </c>
      <c r="X86" s="32">
        <v>49</v>
      </c>
      <c r="Y86" s="32">
        <v>116</v>
      </c>
      <c r="Z86" s="32">
        <v>34</v>
      </c>
      <c r="AA86" s="32">
        <v>2</v>
      </c>
      <c r="AB86" s="32">
        <v>36</v>
      </c>
      <c r="AC86" s="32">
        <v>57</v>
      </c>
      <c r="AD86" s="32">
        <v>90</v>
      </c>
      <c r="AE86" s="32">
        <v>20</v>
      </c>
      <c r="AF86" s="32"/>
      <c r="AG86" s="32">
        <v>20</v>
      </c>
      <c r="AH86" s="32">
        <v>21</v>
      </c>
      <c r="AI86" s="32">
        <v>13</v>
      </c>
      <c r="AJ86" s="32">
        <v>2</v>
      </c>
      <c r="AK86" s="32">
        <v>24</v>
      </c>
      <c r="AL86" s="32">
        <v>7</v>
      </c>
      <c r="AM86" s="32">
        <v>2</v>
      </c>
      <c r="AN86" s="32"/>
      <c r="AO86" s="32">
        <v>29</v>
      </c>
      <c r="AP86" s="32">
        <v>1</v>
      </c>
      <c r="AQ86" s="32"/>
      <c r="AR86" s="32"/>
      <c r="AS86" s="32"/>
      <c r="AT86" s="32"/>
      <c r="AU86" s="32"/>
      <c r="AV86" s="32">
        <v>972</v>
      </c>
    </row>
    <row r="87" spans="1:48" x14ac:dyDescent="0.2">
      <c r="B87" s="30">
        <v>3</v>
      </c>
      <c r="C87" s="32"/>
      <c r="D87" s="32">
        <v>6</v>
      </c>
      <c r="E87" s="32">
        <v>16</v>
      </c>
      <c r="F87" s="32">
        <v>18</v>
      </c>
      <c r="G87" s="32">
        <v>5</v>
      </c>
      <c r="H87" s="32"/>
      <c r="I87" s="32">
        <v>8</v>
      </c>
      <c r="J87" s="32">
        <v>26</v>
      </c>
      <c r="K87" s="32">
        <v>27</v>
      </c>
      <c r="L87" s="32">
        <v>8</v>
      </c>
      <c r="M87" s="32">
        <v>4</v>
      </c>
      <c r="N87" s="32">
        <v>17</v>
      </c>
      <c r="O87" s="32">
        <v>54</v>
      </c>
      <c r="P87" s="32">
        <v>45</v>
      </c>
      <c r="Q87" s="32">
        <v>5</v>
      </c>
      <c r="R87" s="32">
        <v>9</v>
      </c>
      <c r="S87" s="32">
        <v>25</v>
      </c>
      <c r="T87" s="32">
        <v>94</v>
      </c>
      <c r="U87" s="32">
        <v>73</v>
      </c>
      <c r="V87" s="32">
        <v>2</v>
      </c>
      <c r="W87" s="32">
        <v>23</v>
      </c>
      <c r="X87" s="32">
        <v>57</v>
      </c>
      <c r="Y87" s="32">
        <v>114</v>
      </c>
      <c r="Z87" s="32">
        <v>43</v>
      </c>
      <c r="AA87" s="32">
        <v>2</v>
      </c>
      <c r="AB87" s="32">
        <v>34</v>
      </c>
      <c r="AC87" s="32">
        <v>66</v>
      </c>
      <c r="AD87" s="32">
        <v>101</v>
      </c>
      <c r="AE87" s="32">
        <v>23</v>
      </c>
      <c r="AF87" s="32">
        <v>2</v>
      </c>
      <c r="AG87" s="32">
        <v>14</v>
      </c>
      <c r="AH87" s="32">
        <v>15</v>
      </c>
      <c r="AI87" s="32">
        <v>15</v>
      </c>
      <c r="AJ87" s="32"/>
      <c r="AK87" s="32">
        <v>14</v>
      </c>
      <c r="AL87" s="32">
        <v>15</v>
      </c>
      <c r="AM87" s="32">
        <v>1</v>
      </c>
      <c r="AN87" s="32"/>
      <c r="AO87" s="32">
        <v>26</v>
      </c>
      <c r="AP87" s="32">
        <v>2</v>
      </c>
      <c r="AQ87" s="32"/>
      <c r="AR87" s="32"/>
      <c r="AS87" s="32"/>
      <c r="AT87" s="32"/>
      <c r="AU87" s="32"/>
      <c r="AV87" s="32">
        <v>1009</v>
      </c>
    </row>
    <row r="88" spans="1:48" x14ac:dyDescent="0.2">
      <c r="B88" s="30">
        <v>4</v>
      </c>
      <c r="C88" s="32">
        <v>1</v>
      </c>
      <c r="D88" s="32">
        <v>8</v>
      </c>
      <c r="E88" s="32">
        <v>32</v>
      </c>
      <c r="F88" s="32">
        <v>22</v>
      </c>
      <c r="G88" s="32">
        <v>4</v>
      </c>
      <c r="H88" s="32">
        <v>3</v>
      </c>
      <c r="I88" s="32">
        <v>9</v>
      </c>
      <c r="J88" s="32">
        <v>31</v>
      </c>
      <c r="K88" s="32">
        <v>38</v>
      </c>
      <c r="L88" s="32">
        <v>8</v>
      </c>
      <c r="M88" s="32">
        <v>4</v>
      </c>
      <c r="N88" s="32">
        <v>18</v>
      </c>
      <c r="O88" s="32">
        <v>42</v>
      </c>
      <c r="P88" s="32">
        <v>39</v>
      </c>
      <c r="Q88" s="32">
        <v>4</v>
      </c>
      <c r="R88" s="32">
        <v>15</v>
      </c>
      <c r="S88" s="32">
        <v>21</v>
      </c>
      <c r="T88" s="32">
        <v>61</v>
      </c>
      <c r="U88" s="32">
        <v>61</v>
      </c>
      <c r="V88" s="32">
        <v>4</v>
      </c>
      <c r="W88" s="32">
        <v>14</v>
      </c>
      <c r="X88" s="32">
        <v>33</v>
      </c>
      <c r="Y88" s="32">
        <v>95</v>
      </c>
      <c r="Z88" s="32">
        <v>36</v>
      </c>
      <c r="AA88" s="32">
        <v>2</v>
      </c>
      <c r="AB88" s="32">
        <v>23</v>
      </c>
      <c r="AC88" s="32">
        <v>32</v>
      </c>
      <c r="AD88" s="32">
        <v>72</v>
      </c>
      <c r="AE88" s="32">
        <v>20</v>
      </c>
      <c r="AF88" s="32"/>
      <c r="AG88" s="32">
        <v>12</v>
      </c>
      <c r="AH88" s="32">
        <v>15</v>
      </c>
      <c r="AI88" s="32">
        <v>19</v>
      </c>
      <c r="AJ88" s="32"/>
      <c r="AK88" s="32">
        <v>14</v>
      </c>
      <c r="AL88" s="32">
        <v>3</v>
      </c>
      <c r="AM88" s="32">
        <v>3</v>
      </c>
      <c r="AN88" s="32"/>
      <c r="AO88" s="32">
        <v>18</v>
      </c>
      <c r="AP88" s="32">
        <v>1</v>
      </c>
      <c r="AQ88" s="32">
        <v>1</v>
      </c>
      <c r="AR88" s="32"/>
      <c r="AS88" s="32"/>
      <c r="AT88" s="32"/>
      <c r="AU88" s="32"/>
      <c r="AV88" s="32">
        <v>838</v>
      </c>
    </row>
    <row r="89" spans="1:48" x14ac:dyDescent="0.2">
      <c r="B89" s="30">
        <v>5</v>
      </c>
      <c r="C89" s="32">
        <v>2</v>
      </c>
      <c r="D89" s="32">
        <v>10</v>
      </c>
      <c r="E89" s="32">
        <v>18</v>
      </c>
      <c r="F89" s="32">
        <v>22</v>
      </c>
      <c r="G89" s="32">
        <v>3</v>
      </c>
      <c r="H89" s="32">
        <v>3</v>
      </c>
      <c r="I89" s="32">
        <v>2</v>
      </c>
      <c r="J89" s="32">
        <v>20</v>
      </c>
      <c r="K89" s="32">
        <v>22</v>
      </c>
      <c r="L89" s="32">
        <v>4</v>
      </c>
      <c r="M89" s="32">
        <v>4</v>
      </c>
      <c r="N89" s="32">
        <v>12</v>
      </c>
      <c r="O89" s="32">
        <v>39</v>
      </c>
      <c r="P89" s="32">
        <v>34</v>
      </c>
      <c r="Q89" s="32">
        <v>6</v>
      </c>
      <c r="R89" s="32">
        <v>9</v>
      </c>
      <c r="S89" s="32">
        <v>23</v>
      </c>
      <c r="T89" s="32">
        <v>75</v>
      </c>
      <c r="U89" s="32">
        <v>57</v>
      </c>
      <c r="V89" s="32">
        <v>5</v>
      </c>
      <c r="W89" s="32">
        <v>14</v>
      </c>
      <c r="X89" s="32">
        <v>27</v>
      </c>
      <c r="Y89" s="32">
        <v>75</v>
      </c>
      <c r="Z89" s="32">
        <v>34</v>
      </c>
      <c r="AA89" s="32">
        <v>1</v>
      </c>
      <c r="AB89" s="32">
        <v>23</v>
      </c>
      <c r="AC89" s="32">
        <v>41</v>
      </c>
      <c r="AD89" s="32">
        <v>52</v>
      </c>
      <c r="AE89" s="32">
        <v>17</v>
      </c>
      <c r="AF89" s="32"/>
      <c r="AG89" s="32">
        <v>15</v>
      </c>
      <c r="AH89" s="32">
        <v>12</v>
      </c>
      <c r="AI89" s="32">
        <v>13</v>
      </c>
      <c r="AJ89" s="32"/>
      <c r="AK89" s="32">
        <v>16</v>
      </c>
      <c r="AL89" s="32">
        <v>8</v>
      </c>
      <c r="AM89" s="32">
        <v>2</v>
      </c>
      <c r="AN89" s="32"/>
      <c r="AO89" s="32">
        <v>18</v>
      </c>
      <c r="AP89" s="32">
        <v>2</v>
      </c>
      <c r="AQ89" s="32">
        <v>2</v>
      </c>
      <c r="AR89" s="32"/>
      <c r="AS89" s="32"/>
      <c r="AT89" s="32"/>
      <c r="AU89" s="32"/>
      <c r="AV89" s="32">
        <v>742</v>
      </c>
    </row>
    <row r="90" spans="1:48" x14ac:dyDescent="0.2">
      <c r="B90" s="30">
        <v>6</v>
      </c>
      <c r="C90" s="32"/>
      <c r="D90" s="32">
        <v>1</v>
      </c>
      <c r="E90" s="32">
        <v>14</v>
      </c>
      <c r="F90" s="32">
        <v>7</v>
      </c>
      <c r="G90" s="32">
        <v>2</v>
      </c>
      <c r="H90" s="32"/>
      <c r="I90" s="32">
        <v>6</v>
      </c>
      <c r="J90" s="32">
        <v>12</v>
      </c>
      <c r="K90" s="32">
        <v>17</v>
      </c>
      <c r="L90" s="32">
        <v>7</v>
      </c>
      <c r="M90" s="32">
        <v>1</v>
      </c>
      <c r="N90" s="32">
        <v>6</v>
      </c>
      <c r="O90" s="32">
        <v>40</v>
      </c>
      <c r="P90" s="32">
        <v>17</v>
      </c>
      <c r="Q90" s="32">
        <v>3</v>
      </c>
      <c r="R90" s="32">
        <v>6</v>
      </c>
      <c r="S90" s="32">
        <v>11</v>
      </c>
      <c r="T90" s="32">
        <v>53</v>
      </c>
      <c r="U90" s="32">
        <v>60</v>
      </c>
      <c r="V90" s="32">
        <v>2</v>
      </c>
      <c r="W90" s="32">
        <v>8</v>
      </c>
      <c r="X90" s="32">
        <v>31</v>
      </c>
      <c r="Y90" s="32">
        <v>66</v>
      </c>
      <c r="Z90" s="32">
        <v>38</v>
      </c>
      <c r="AA90" s="32">
        <v>1</v>
      </c>
      <c r="AB90" s="32">
        <v>20</v>
      </c>
      <c r="AC90" s="32">
        <v>34</v>
      </c>
      <c r="AD90" s="32">
        <v>65</v>
      </c>
      <c r="AE90" s="32">
        <v>10</v>
      </c>
      <c r="AF90" s="32">
        <v>1</v>
      </c>
      <c r="AG90" s="32">
        <v>11</v>
      </c>
      <c r="AH90" s="32">
        <v>8</v>
      </c>
      <c r="AI90" s="32">
        <v>9</v>
      </c>
      <c r="AJ90" s="32"/>
      <c r="AK90" s="32">
        <v>9</v>
      </c>
      <c r="AL90" s="32">
        <v>3</v>
      </c>
      <c r="AM90" s="32">
        <v>1</v>
      </c>
      <c r="AN90" s="32">
        <v>1</v>
      </c>
      <c r="AO90" s="32">
        <v>23</v>
      </c>
      <c r="AP90" s="32">
        <v>2</v>
      </c>
      <c r="AQ90" s="32"/>
      <c r="AR90" s="32"/>
      <c r="AS90" s="32"/>
      <c r="AT90" s="32"/>
      <c r="AU90" s="32"/>
      <c r="AV90" s="32">
        <v>606</v>
      </c>
    </row>
    <row r="91" spans="1:48" x14ac:dyDescent="0.2">
      <c r="B91" s="30">
        <v>7</v>
      </c>
      <c r="C91" s="32">
        <v>2</v>
      </c>
      <c r="D91" s="32">
        <v>2</v>
      </c>
      <c r="E91" s="32">
        <v>10</v>
      </c>
      <c r="F91" s="32">
        <v>5</v>
      </c>
      <c r="G91" s="32">
        <v>1</v>
      </c>
      <c r="H91" s="32"/>
      <c r="I91" s="32">
        <v>4</v>
      </c>
      <c r="J91" s="32">
        <v>18</v>
      </c>
      <c r="K91" s="32">
        <v>16</v>
      </c>
      <c r="L91" s="32">
        <v>4</v>
      </c>
      <c r="M91" s="32">
        <v>6</v>
      </c>
      <c r="N91" s="32">
        <v>7</v>
      </c>
      <c r="O91" s="32">
        <v>30</v>
      </c>
      <c r="P91" s="32">
        <v>32</v>
      </c>
      <c r="Q91" s="32">
        <v>7</v>
      </c>
      <c r="R91" s="32">
        <v>11</v>
      </c>
      <c r="S91" s="32">
        <v>25</v>
      </c>
      <c r="T91" s="32">
        <v>72</v>
      </c>
      <c r="U91" s="32">
        <v>41</v>
      </c>
      <c r="V91" s="32">
        <v>8</v>
      </c>
      <c r="W91" s="32">
        <v>25</v>
      </c>
      <c r="X91" s="32">
        <v>40</v>
      </c>
      <c r="Y91" s="32">
        <v>80</v>
      </c>
      <c r="Z91" s="32">
        <v>29</v>
      </c>
      <c r="AA91" s="32">
        <v>1</v>
      </c>
      <c r="AB91" s="32">
        <v>38</v>
      </c>
      <c r="AC91" s="32">
        <v>27</v>
      </c>
      <c r="AD91" s="32">
        <v>41</v>
      </c>
      <c r="AE91" s="32">
        <v>16</v>
      </c>
      <c r="AF91" s="32">
        <v>1</v>
      </c>
      <c r="AG91" s="32">
        <v>25</v>
      </c>
      <c r="AH91" s="32">
        <v>12</v>
      </c>
      <c r="AI91" s="32">
        <v>11</v>
      </c>
      <c r="AJ91" s="32">
        <v>1</v>
      </c>
      <c r="AK91" s="32">
        <v>20</v>
      </c>
      <c r="AL91" s="32">
        <v>3</v>
      </c>
      <c r="AM91" s="32">
        <v>6</v>
      </c>
      <c r="AN91" s="32"/>
      <c r="AO91" s="32">
        <v>25</v>
      </c>
      <c r="AP91" s="32">
        <v>5</v>
      </c>
      <c r="AQ91" s="32">
        <v>1</v>
      </c>
      <c r="AR91" s="32"/>
      <c r="AS91" s="32"/>
      <c r="AT91" s="32"/>
      <c r="AU91" s="32"/>
      <c r="AV91" s="32">
        <v>708</v>
      </c>
    </row>
    <row r="92" spans="1:48" x14ac:dyDescent="0.2">
      <c r="B92" s="30">
        <v>8</v>
      </c>
      <c r="C92" s="32"/>
      <c r="D92" s="32">
        <v>1</v>
      </c>
      <c r="E92" s="32">
        <v>12</v>
      </c>
      <c r="F92" s="32">
        <v>8</v>
      </c>
      <c r="G92" s="32">
        <v>3</v>
      </c>
      <c r="H92" s="32">
        <v>1</v>
      </c>
      <c r="I92" s="32">
        <v>8</v>
      </c>
      <c r="J92" s="32">
        <v>18</v>
      </c>
      <c r="K92" s="32">
        <v>13</v>
      </c>
      <c r="L92" s="32">
        <v>4</v>
      </c>
      <c r="M92" s="32">
        <v>4</v>
      </c>
      <c r="N92" s="32">
        <v>20</v>
      </c>
      <c r="O92" s="32">
        <v>48</v>
      </c>
      <c r="P92" s="32">
        <v>20</v>
      </c>
      <c r="Q92" s="32">
        <v>3</v>
      </c>
      <c r="R92" s="32">
        <v>14</v>
      </c>
      <c r="S92" s="32">
        <v>25</v>
      </c>
      <c r="T92" s="32">
        <v>74</v>
      </c>
      <c r="U92" s="32">
        <v>36</v>
      </c>
      <c r="V92" s="32">
        <v>2</v>
      </c>
      <c r="W92" s="32">
        <v>24</v>
      </c>
      <c r="X92" s="32">
        <v>52</v>
      </c>
      <c r="Y92" s="32">
        <v>75</v>
      </c>
      <c r="Z92" s="32">
        <v>44</v>
      </c>
      <c r="AA92" s="32">
        <v>2</v>
      </c>
      <c r="AB92" s="32">
        <v>42</v>
      </c>
      <c r="AC92" s="32">
        <v>54</v>
      </c>
      <c r="AD92" s="32">
        <v>67</v>
      </c>
      <c r="AE92" s="32">
        <v>15</v>
      </c>
      <c r="AF92" s="32"/>
      <c r="AG92" s="32">
        <v>18</v>
      </c>
      <c r="AH92" s="32">
        <v>23</v>
      </c>
      <c r="AI92" s="32">
        <v>10</v>
      </c>
      <c r="AJ92" s="32">
        <v>2</v>
      </c>
      <c r="AK92" s="32">
        <v>26</v>
      </c>
      <c r="AL92" s="32">
        <v>10</v>
      </c>
      <c r="AM92" s="32">
        <v>1</v>
      </c>
      <c r="AN92" s="32">
        <v>1</v>
      </c>
      <c r="AO92" s="32">
        <v>50</v>
      </c>
      <c r="AP92" s="32">
        <v>2</v>
      </c>
      <c r="AQ92" s="32"/>
      <c r="AR92" s="32"/>
      <c r="AS92" s="32"/>
      <c r="AT92" s="32"/>
      <c r="AU92" s="32"/>
      <c r="AV92" s="32">
        <v>832</v>
      </c>
    </row>
    <row r="93" spans="1:48" x14ac:dyDescent="0.2">
      <c r="B93" s="30">
        <v>9</v>
      </c>
      <c r="C93" s="32">
        <v>3</v>
      </c>
      <c r="D93" s="32">
        <v>2</v>
      </c>
      <c r="E93" s="32">
        <v>11</v>
      </c>
      <c r="F93" s="32">
        <v>5</v>
      </c>
      <c r="G93" s="32">
        <v>4</v>
      </c>
      <c r="H93" s="32">
        <v>7</v>
      </c>
      <c r="I93" s="32">
        <v>5</v>
      </c>
      <c r="J93" s="32">
        <v>20</v>
      </c>
      <c r="K93" s="32">
        <v>17</v>
      </c>
      <c r="L93" s="32">
        <v>2</v>
      </c>
      <c r="M93" s="32">
        <v>7</v>
      </c>
      <c r="N93" s="32">
        <v>17</v>
      </c>
      <c r="O93" s="32">
        <v>47</v>
      </c>
      <c r="P93" s="32">
        <v>29</v>
      </c>
      <c r="Q93" s="32">
        <v>2</v>
      </c>
      <c r="R93" s="32">
        <v>13</v>
      </c>
      <c r="S93" s="32">
        <v>33</v>
      </c>
      <c r="T93" s="32">
        <v>94</v>
      </c>
      <c r="U93" s="32">
        <v>32</v>
      </c>
      <c r="V93" s="32">
        <v>3</v>
      </c>
      <c r="W93" s="32">
        <v>25</v>
      </c>
      <c r="X93" s="32">
        <v>54</v>
      </c>
      <c r="Y93" s="32">
        <v>79</v>
      </c>
      <c r="Z93" s="32">
        <v>22</v>
      </c>
      <c r="AA93" s="32">
        <v>2</v>
      </c>
      <c r="AB93" s="32">
        <v>38</v>
      </c>
      <c r="AC93" s="32">
        <v>54</v>
      </c>
      <c r="AD93" s="32">
        <v>83</v>
      </c>
      <c r="AE93" s="32">
        <v>16</v>
      </c>
      <c r="AF93" s="32"/>
      <c r="AG93" s="32">
        <v>25</v>
      </c>
      <c r="AH93" s="32">
        <v>18</v>
      </c>
      <c r="AI93" s="32">
        <v>7</v>
      </c>
      <c r="AJ93" s="32"/>
      <c r="AK93" s="32">
        <v>18</v>
      </c>
      <c r="AL93" s="32">
        <v>8</v>
      </c>
      <c r="AM93" s="32">
        <v>4</v>
      </c>
      <c r="AN93" s="32"/>
      <c r="AO93" s="32">
        <v>36</v>
      </c>
      <c r="AP93" s="32">
        <v>4</v>
      </c>
      <c r="AQ93" s="32"/>
      <c r="AR93" s="32"/>
      <c r="AS93" s="32"/>
      <c r="AT93" s="32"/>
      <c r="AU93" s="32"/>
      <c r="AV93" s="32">
        <v>846</v>
      </c>
    </row>
    <row r="94" spans="1:48" x14ac:dyDescent="0.2">
      <c r="B94" s="30">
        <v>10</v>
      </c>
      <c r="C94" s="32">
        <v>4</v>
      </c>
      <c r="D94" s="32">
        <v>6</v>
      </c>
      <c r="E94" s="32">
        <v>13</v>
      </c>
      <c r="F94" s="32">
        <v>14</v>
      </c>
      <c r="G94" s="32">
        <v>5</v>
      </c>
      <c r="H94" s="32">
        <v>5</v>
      </c>
      <c r="I94" s="32">
        <v>14</v>
      </c>
      <c r="J94" s="32">
        <v>28</v>
      </c>
      <c r="K94" s="32">
        <v>29</v>
      </c>
      <c r="L94" s="32">
        <v>9</v>
      </c>
      <c r="M94" s="32">
        <v>14</v>
      </c>
      <c r="N94" s="32">
        <v>28</v>
      </c>
      <c r="O94" s="32">
        <v>64</v>
      </c>
      <c r="P94" s="32">
        <v>27</v>
      </c>
      <c r="Q94" s="32">
        <v>7</v>
      </c>
      <c r="R94" s="32">
        <v>36</v>
      </c>
      <c r="S94" s="32">
        <v>40</v>
      </c>
      <c r="T94" s="32">
        <v>74</v>
      </c>
      <c r="U94" s="32">
        <v>46</v>
      </c>
      <c r="V94" s="32">
        <v>1</v>
      </c>
      <c r="W94" s="32">
        <v>46</v>
      </c>
      <c r="X94" s="32">
        <v>75</v>
      </c>
      <c r="Y94" s="32">
        <v>111</v>
      </c>
      <c r="Z94" s="32">
        <v>27</v>
      </c>
      <c r="AA94" s="32">
        <v>1</v>
      </c>
      <c r="AB94" s="32">
        <v>65</v>
      </c>
      <c r="AC94" s="32">
        <v>73</v>
      </c>
      <c r="AD94" s="32">
        <v>74</v>
      </c>
      <c r="AE94" s="32">
        <v>19</v>
      </c>
      <c r="AF94" s="32"/>
      <c r="AG94" s="32">
        <v>40</v>
      </c>
      <c r="AH94" s="32">
        <v>22</v>
      </c>
      <c r="AI94" s="32">
        <v>18</v>
      </c>
      <c r="AJ94" s="32"/>
      <c r="AK94" s="32">
        <v>22</v>
      </c>
      <c r="AL94" s="32">
        <v>12</v>
      </c>
      <c r="AM94" s="32"/>
      <c r="AN94" s="32">
        <v>1</v>
      </c>
      <c r="AO94" s="32">
        <v>45</v>
      </c>
      <c r="AP94" s="32">
        <v>4</v>
      </c>
      <c r="AQ94" s="32"/>
      <c r="AR94" s="32"/>
      <c r="AS94" s="32"/>
      <c r="AT94" s="32"/>
      <c r="AU94" s="32"/>
      <c r="AV94" s="32">
        <v>1119</v>
      </c>
    </row>
    <row r="95" spans="1:48" x14ac:dyDescent="0.2">
      <c r="B95" s="30">
        <v>11</v>
      </c>
      <c r="C95" s="32">
        <v>3</v>
      </c>
      <c r="D95" s="32">
        <v>15</v>
      </c>
      <c r="E95" s="32">
        <v>30</v>
      </c>
      <c r="F95" s="32">
        <v>12</v>
      </c>
      <c r="G95" s="32">
        <v>5</v>
      </c>
      <c r="H95" s="32">
        <v>8</v>
      </c>
      <c r="I95" s="32">
        <v>20</v>
      </c>
      <c r="J95" s="32">
        <v>44</v>
      </c>
      <c r="K95" s="32">
        <v>28</v>
      </c>
      <c r="L95" s="32">
        <v>5</v>
      </c>
      <c r="M95" s="32">
        <v>27</v>
      </c>
      <c r="N95" s="32">
        <v>47</v>
      </c>
      <c r="O95" s="32">
        <v>90</v>
      </c>
      <c r="P95" s="32">
        <v>44</v>
      </c>
      <c r="Q95" s="32">
        <v>9</v>
      </c>
      <c r="R95" s="32">
        <v>45</v>
      </c>
      <c r="S95" s="32">
        <v>84</v>
      </c>
      <c r="T95" s="32">
        <v>142</v>
      </c>
      <c r="U95" s="32">
        <v>59</v>
      </c>
      <c r="V95" s="32">
        <v>7</v>
      </c>
      <c r="W95" s="32">
        <v>57</v>
      </c>
      <c r="X95" s="32">
        <v>70</v>
      </c>
      <c r="Y95" s="32">
        <v>109</v>
      </c>
      <c r="Z95" s="32">
        <v>44</v>
      </c>
      <c r="AA95" s="32">
        <v>1</v>
      </c>
      <c r="AB95" s="32">
        <v>75</v>
      </c>
      <c r="AC95" s="32">
        <v>97</v>
      </c>
      <c r="AD95" s="32">
        <v>77</v>
      </c>
      <c r="AE95" s="32">
        <v>14</v>
      </c>
      <c r="AF95" s="32"/>
      <c r="AG95" s="32">
        <v>36</v>
      </c>
      <c r="AH95" s="32">
        <v>31</v>
      </c>
      <c r="AI95" s="32">
        <v>20</v>
      </c>
      <c r="AJ95" s="32">
        <v>2</v>
      </c>
      <c r="AK95" s="32">
        <v>37</v>
      </c>
      <c r="AL95" s="32">
        <v>14</v>
      </c>
      <c r="AM95" s="32">
        <v>6</v>
      </c>
      <c r="AN95" s="32"/>
      <c r="AO95" s="32">
        <v>61</v>
      </c>
      <c r="AP95" s="32">
        <v>4</v>
      </c>
      <c r="AQ95" s="32"/>
      <c r="AR95" s="32"/>
      <c r="AS95" s="32"/>
      <c r="AT95" s="32"/>
      <c r="AU95" s="32"/>
      <c r="AV95" s="32">
        <v>1479</v>
      </c>
    </row>
    <row r="96" spans="1:48" x14ac:dyDescent="0.2">
      <c r="B96" s="30">
        <v>12</v>
      </c>
      <c r="C96" s="32">
        <v>2</v>
      </c>
      <c r="D96" s="32">
        <v>6</v>
      </c>
      <c r="E96" s="32">
        <v>24</v>
      </c>
      <c r="F96" s="32">
        <v>10</v>
      </c>
      <c r="G96" s="32">
        <v>2</v>
      </c>
      <c r="H96" s="32">
        <v>4</v>
      </c>
      <c r="I96" s="32">
        <v>12</v>
      </c>
      <c r="J96" s="32">
        <v>29</v>
      </c>
      <c r="K96" s="32">
        <v>21</v>
      </c>
      <c r="L96" s="32">
        <v>8</v>
      </c>
      <c r="M96" s="32">
        <v>10</v>
      </c>
      <c r="N96" s="32">
        <v>25</v>
      </c>
      <c r="O96" s="32">
        <v>66</v>
      </c>
      <c r="P96" s="32">
        <v>21</v>
      </c>
      <c r="Q96" s="32">
        <v>5</v>
      </c>
      <c r="R96" s="32">
        <v>26</v>
      </c>
      <c r="S96" s="32">
        <v>48</v>
      </c>
      <c r="T96" s="32">
        <v>95</v>
      </c>
      <c r="U96" s="32">
        <v>29</v>
      </c>
      <c r="V96" s="32">
        <v>3</v>
      </c>
      <c r="W96" s="32">
        <v>30</v>
      </c>
      <c r="X96" s="32">
        <v>51</v>
      </c>
      <c r="Y96" s="32">
        <v>79</v>
      </c>
      <c r="Z96" s="32">
        <v>23</v>
      </c>
      <c r="AA96" s="32">
        <v>2</v>
      </c>
      <c r="AB96" s="32">
        <v>75</v>
      </c>
      <c r="AC96" s="32">
        <v>89</v>
      </c>
      <c r="AD96" s="32">
        <v>80</v>
      </c>
      <c r="AE96" s="32">
        <v>14</v>
      </c>
      <c r="AF96" s="32"/>
      <c r="AG96" s="32">
        <v>45</v>
      </c>
      <c r="AH96" s="32">
        <v>19</v>
      </c>
      <c r="AI96" s="32">
        <v>14</v>
      </c>
      <c r="AJ96" s="32">
        <v>4</v>
      </c>
      <c r="AK96" s="32">
        <v>19</v>
      </c>
      <c r="AL96" s="32">
        <v>6</v>
      </c>
      <c r="AM96" s="32">
        <v>3</v>
      </c>
      <c r="AN96" s="32"/>
      <c r="AO96" s="32">
        <v>34</v>
      </c>
      <c r="AP96" s="32">
        <v>3</v>
      </c>
      <c r="AQ96" s="32"/>
      <c r="AR96" s="32"/>
      <c r="AS96" s="32"/>
      <c r="AT96" s="32"/>
      <c r="AU96" s="32"/>
      <c r="AV96" s="32">
        <v>1036</v>
      </c>
    </row>
    <row r="97" spans="1:48" x14ac:dyDescent="0.2">
      <c r="A97" s="30" t="s">
        <v>76</v>
      </c>
      <c r="C97" s="32">
        <v>19</v>
      </c>
      <c r="D97" s="32">
        <v>62</v>
      </c>
      <c r="E97" s="32">
        <v>220</v>
      </c>
      <c r="F97" s="32">
        <v>141</v>
      </c>
      <c r="G97" s="32">
        <v>39</v>
      </c>
      <c r="H97" s="32">
        <v>36</v>
      </c>
      <c r="I97" s="32">
        <v>106</v>
      </c>
      <c r="J97" s="32">
        <v>311</v>
      </c>
      <c r="K97" s="32">
        <v>282</v>
      </c>
      <c r="L97" s="32">
        <v>68</v>
      </c>
      <c r="M97" s="32">
        <v>95</v>
      </c>
      <c r="N97" s="32">
        <v>245</v>
      </c>
      <c r="O97" s="32">
        <v>637</v>
      </c>
      <c r="P97" s="32">
        <v>375</v>
      </c>
      <c r="Q97" s="32">
        <v>59</v>
      </c>
      <c r="R97" s="32">
        <v>212</v>
      </c>
      <c r="S97" s="32">
        <v>406</v>
      </c>
      <c r="T97" s="32">
        <v>1011</v>
      </c>
      <c r="U97" s="32">
        <v>603</v>
      </c>
      <c r="V97" s="32">
        <v>41</v>
      </c>
      <c r="W97" s="32">
        <v>321</v>
      </c>
      <c r="X97" s="32">
        <v>585</v>
      </c>
      <c r="Y97" s="32">
        <v>1129</v>
      </c>
      <c r="Z97" s="32">
        <v>409</v>
      </c>
      <c r="AA97" s="32">
        <v>20</v>
      </c>
      <c r="AB97" s="32">
        <v>515</v>
      </c>
      <c r="AC97" s="32">
        <v>705</v>
      </c>
      <c r="AD97" s="32">
        <v>881</v>
      </c>
      <c r="AE97" s="32">
        <v>208</v>
      </c>
      <c r="AF97" s="32">
        <v>4</v>
      </c>
      <c r="AG97" s="32">
        <v>296</v>
      </c>
      <c r="AH97" s="32">
        <v>228</v>
      </c>
      <c r="AI97" s="32">
        <v>162</v>
      </c>
      <c r="AJ97" s="32">
        <v>13</v>
      </c>
      <c r="AK97" s="32">
        <v>238</v>
      </c>
      <c r="AL97" s="32">
        <v>94</v>
      </c>
      <c r="AM97" s="32">
        <v>32</v>
      </c>
      <c r="AN97" s="32">
        <v>3</v>
      </c>
      <c r="AO97" s="32">
        <v>398</v>
      </c>
      <c r="AP97" s="32">
        <v>31</v>
      </c>
      <c r="AQ97" s="32">
        <v>4</v>
      </c>
      <c r="AR97" s="32"/>
      <c r="AS97" s="32"/>
      <c r="AT97" s="32"/>
      <c r="AU97" s="32">
        <v>1</v>
      </c>
      <c r="AV97" s="32">
        <v>11245</v>
      </c>
    </row>
    <row r="98" spans="1:48" x14ac:dyDescent="0.2">
      <c r="A98" s="30" t="s">
        <v>77</v>
      </c>
      <c r="B98" s="30">
        <v>1</v>
      </c>
      <c r="C98" s="32"/>
      <c r="D98" s="32"/>
      <c r="E98" s="32">
        <v>2</v>
      </c>
      <c r="F98" s="32">
        <v>8</v>
      </c>
      <c r="G98" s="32">
        <v>13</v>
      </c>
      <c r="H98" s="32">
        <v>1</v>
      </c>
      <c r="I98" s="32">
        <v>5</v>
      </c>
      <c r="J98" s="32">
        <v>28</v>
      </c>
      <c r="K98" s="32">
        <v>39</v>
      </c>
      <c r="L98" s="32">
        <v>44</v>
      </c>
      <c r="M98" s="32"/>
      <c r="N98" s="32"/>
      <c r="O98" s="32"/>
      <c r="P98" s="32"/>
      <c r="Q98" s="32"/>
      <c r="R98" s="32">
        <v>13</v>
      </c>
      <c r="S98" s="32">
        <v>19</v>
      </c>
      <c r="T98" s="32">
        <v>43</v>
      </c>
      <c r="U98" s="32">
        <v>38</v>
      </c>
      <c r="V98" s="32">
        <v>20</v>
      </c>
      <c r="W98" s="32"/>
      <c r="X98" s="32"/>
      <c r="Y98" s="32"/>
      <c r="Z98" s="32"/>
      <c r="AA98" s="32"/>
      <c r="AB98" s="32">
        <v>5</v>
      </c>
      <c r="AC98" s="32">
        <v>2</v>
      </c>
      <c r="AD98" s="32">
        <v>1</v>
      </c>
      <c r="AE98" s="32">
        <v>1</v>
      </c>
      <c r="AF98" s="32"/>
      <c r="AG98" s="32">
        <v>3</v>
      </c>
      <c r="AH98" s="32"/>
      <c r="AI98" s="32"/>
      <c r="AJ98" s="32"/>
      <c r="AK98" s="32"/>
      <c r="AL98" s="32"/>
      <c r="AM98" s="32"/>
      <c r="AN98" s="32"/>
      <c r="AO98" s="32"/>
      <c r="AP98" s="32"/>
      <c r="AQ98" s="32"/>
      <c r="AR98" s="32"/>
      <c r="AS98" s="32">
        <v>1</v>
      </c>
      <c r="AT98" s="32"/>
      <c r="AU98" s="32"/>
      <c r="AV98" s="32">
        <v>286</v>
      </c>
    </row>
    <row r="99" spans="1:48" x14ac:dyDescent="0.2">
      <c r="B99" s="30">
        <v>2</v>
      </c>
      <c r="C99" s="32"/>
      <c r="D99" s="32">
        <v>2</v>
      </c>
      <c r="E99" s="32">
        <v>9</v>
      </c>
      <c r="F99" s="32">
        <v>4</v>
      </c>
      <c r="G99" s="32">
        <v>9</v>
      </c>
      <c r="H99" s="32">
        <v>2</v>
      </c>
      <c r="I99" s="32">
        <v>16</v>
      </c>
      <c r="J99" s="32">
        <v>45</v>
      </c>
      <c r="K99" s="32">
        <v>47</v>
      </c>
      <c r="L99" s="32">
        <v>57</v>
      </c>
      <c r="M99" s="32"/>
      <c r="N99" s="32"/>
      <c r="O99" s="32"/>
      <c r="P99" s="32"/>
      <c r="Q99" s="32"/>
      <c r="R99" s="32">
        <v>33</v>
      </c>
      <c r="S99" s="32">
        <v>31</v>
      </c>
      <c r="T99" s="32">
        <v>48</v>
      </c>
      <c r="U99" s="32">
        <v>29</v>
      </c>
      <c r="V99" s="32">
        <v>33</v>
      </c>
      <c r="W99" s="32"/>
      <c r="X99" s="32"/>
      <c r="Y99" s="32"/>
      <c r="Z99" s="32"/>
      <c r="AA99" s="32"/>
      <c r="AB99" s="32">
        <v>22</v>
      </c>
      <c r="AC99" s="32">
        <v>4</v>
      </c>
      <c r="AD99" s="32">
        <v>4</v>
      </c>
      <c r="AE99" s="32"/>
      <c r="AF99" s="32"/>
      <c r="AG99" s="32">
        <v>14</v>
      </c>
      <c r="AH99" s="32">
        <v>2</v>
      </c>
      <c r="AI99" s="32"/>
      <c r="AJ99" s="32"/>
      <c r="AK99" s="32"/>
      <c r="AL99" s="32"/>
      <c r="AM99" s="32"/>
      <c r="AN99" s="32"/>
      <c r="AO99" s="32"/>
      <c r="AP99" s="32"/>
      <c r="AQ99" s="32"/>
      <c r="AR99" s="32"/>
      <c r="AS99" s="32"/>
      <c r="AT99" s="32"/>
      <c r="AU99" s="32"/>
      <c r="AV99" s="32">
        <v>411</v>
      </c>
    </row>
    <row r="100" spans="1:48" x14ac:dyDescent="0.2">
      <c r="B100" s="30">
        <v>3</v>
      </c>
      <c r="C100" s="32"/>
      <c r="D100" s="32">
        <v>1</v>
      </c>
      <c r="E100" s="32">
        <v>3</v>
      </c>
      <c r="F100" s="32">
        <v>13</v>
      </c>
      <c r="G100" s="32">
        <v>9</v>
      </c>
      <c r="H100" s="32">
        <v>6</v>
      </c>
      <c r="I100" s="32">
        <v>9</v>
      </c>
      <c r="J100" s="32">
        <v>52</v>
      </c>
      <c r="K100" s="32">
        <v>78</v>
      </c>
      <c r="L100" s="32">
        <v>96</v>
      </c>
      <c r="M100" s="32"/>
      <c r="N100" s="32"/>
      <c r="O100" s="32"/>
      <c r="P100" s="32"/>
      <c r="Q100" s="32"/>
      <c r="R100" s="32">
        <v>49</v>
      </c>
      <c r="S100" s="32">
        <v>54</v>
      </c>
      <c r="T100" s="32">
        <v>93</v>
      </c>
      <c r="U100" s="32">
        <v>45</v>
      </c>
      <c r="V100" s="32">
        <v>38</v>
      </c>
      <c r="W100" s="32"/>
      <c r="X100" s="32"/>
      <c r="Y100" s="32"/>
      <c r="Z100" s="32"/>
      <c r="AA100" s="32"/>
      <c r="AB100" s="32">
        <v>39</v>
      </c>
      <c r="AC100" s="32">
        <v>11</v>
      </c>
      <c r="AD100" s="32">
        <v>6</v>
      </c>
      <c r="AE100" s="32">
        <v>1</v>
      </c>
      <c r="AF100" s="32"/>
      <c r="AG100" s="32">
        <v>10</v>
      </c>
      <c r="AH100" s="32">
        <v>2</v>
      </c>
      <c r="AI100" s="32"/>
      <c r="AJ100" s="32"/>
      <c r="AK100" s="32"/>
      <c r="AL100" s="32"/>
      <c r="AM100" s="32"/>
      <c r="AN100" s="32"/>
      <c r="AO100" s="32"/>
      <c r="AP100" s="32"/>
      <c r="AQ100" s="32"/>
      <c r="AR100" s="32"/>
      <c r="AS100" s="32"/>
      <c r="AT100" s="32"/>
      <c r="AU100" s="32"/>
      <c r="AV100" s="32">
        <v>615</v>
      </c>
    </row>
    <row r="101" spans="1:48" x14ac:dyDescent="0.2">
      <c r="B101" s="30">
        <v>4</v>
      </c>
      <c r="C101" s="32"/>
      <c r="D101" s="32">
        <v>5</v>
      </c>
      <c r="E101" s="32">
        <v>5</v>
      </c>
      <c r="F101" s="32">
        <v>8</v>
      </c>
      <c r="G101" s="32">
        <v>12</v>
      </c>
      <c r="H101" s="32">
        <v>6</v>
      </c>
      <c r="I101" s="32">
        <v>16</v>
      </c>
      <c r="J101" s="32">
        <v>71</v>
      </c>
      <c r="K101" s="32">
        <v>48</v>
      </c>
      <c r="L101" s="32">
        <v>88</v>
      </c>
      <c r="M101" s="32"/>
      <c r="N101" s="32"/>
      <c r="O101" s="32"/>
      <c r="P101" s="32"/>
      <c r="Q101" s="32"/>
      <c r="R101" s="32">
        <v>90</v>
      </c>
      <c r="S101" s="32">
        <v>65</v>
      </c>
      <c r="T101" s="32">
        <v>104</v>
      </c>
      <c r="U101" s="32">
        <v>65</v>
      </c>
      <c r="V101" s="32">
        <v>42</v>
      </c>
      <c r="W101" s="32"/>
      <c r="X101" s="32"/>
      <c r="Y101" s="32"/>
      <c r="Z101" s="32"/>
      <c r="AA101" s="32"/>
      <c r="AB101" s="32">
        <v>47</v>
      </c>
      <c r="AC101" s="32">
        <v>19</v>
      </c>
      <c r="AD101" s="32">
        <v>9</v>
      </c>
      <c r="AE101" s="32">
        <v>4</v>
      </c>
      <c r="AF101" s="32">
        <v>1</v>
      </c>
      <c r="AG101" s="32">
        <v>18</v>
      </c>
      <c r="AH101" s="32">
        <v>2</v>
      </c>
      <c r="AI101" s="32"/>
      <c r="AJ101" s="32"/>
      <c r="AK101" s="32"/>
      <c r="AL101" s="32"/>
      <c r="AM101" s="32"/>
      <c r="AN101" s="32"/>
      <c r="AO101" s="32"/>
      <c r="AP101" s="32"/>
      <c r="AQ101" s="32"/>
      <c r="AR101" s="32"/>
      <c r="AS101" s="32"/>
      <c r="AT101" s="32"/>
      <c r="AU101" s="32"/>
      <c r="AV101" s="32">
        <v>725</v>
      </c>
    </row>
    <row r="102" spans="1:48" x14ac:dyDescent="0.2">
      <c r="B102" s="30">
        <v>5</v>
      </c>
      <c r="C102" s="32"/>
      <c r="D102" s="32">
        <v>3</v>
      </c>
      <c r="E102" s="32">
        <v>8</v>
      </c>
      <c r="F102" s="32">
        <v>14</v>
      </c>
      <c r="G102" s="32">
        <v>17</v>
      </c>
      <c r="H102" s="32">
        <v>7</v>
      </c>
      <c r="I102" s="32">
        <v>13</v>
      </c>
      <c r="J102" s="32">
        <v>53</v>
      </c>
      <c r="K102" s="32">
        <v>64</v>
      </c>
      <c r="L102" s="32">
        <v>84</v>
      </c>
      <c r="M102" s="32"/>
      <c r="N102" s="32"/>
      <c r="O102" s="32"/>
      <c r="P102" s="32"/>
      <c r="Q102" s="32"/>
      <c r="R102" s="32">
        <v>71</v>
      </c>
      <c r="S102" s="32">
        <v>58</v>
      </c>
      <c r="T102" s="32">
        <v>95</v>
      </c>
      <c r="U102" s="32">
        <v>47</v>
      </c>
      <c r="V102" s="32">
        <v>50</v>
      </c>
      <c r="W102" s="32"/>
      <c r="X102" s="32"/>
      <c r="Y102" s="32"/>
      <c r="Z102" s="32"/>
      <c r="AA102" s="32"/>
      <c r="AB102" s="32">
        <v>33</v>
      </c>
      <c r="AC102" s="32">
        <v>5</v>
      </c>
      <c r="AD102" s="32">
        <v>3</v>
      </c>
      <c r="AE102" s="32"/>
      <c r="AF102" s="32"/>
      <c r="AG102" s="32">
        <v>5</v>
      </c>
      <c r="AH102" s="32"/>
      <c r="AI102" s="32"/>
      <c r="AJ102" s="32"/>
      <c r="AK102" s="32"/>
      <c r="AL102" s="32"/>
      <c r="AM102" s="32"/>
      <c r="AN102" s="32"/>
      <c r="AO102" s="32"/>
      <c r="AP102" s="32"/>
      <c r="AQ102" s="32"/>
      <c r="AR102" s="32"/>
      <c r="AS102" s="32"/>
      <c r="AT102" s="32"/>
      <c r="AU102" s="32"/>
      <c r="AV102" s="32">
        <v>630</v>
      </c>
    </row>
    <row r="103" spans="1:48" x14ac:dyDescent="0.2">
      <c r="B103" s="30">
        <v>6</v>
      </c>
      <c r="C103" s="32"/>
      <c r="D103" s="32">
        <v>2</v>
      </c>
      <c r="E103" s="32">
        <v>5</v>
      </c>
      <c r="F103" s="32">
        <v>3</v>
      </c>
      <c r="G103" s="32">
        <v>4</v>
      </c>
      <c r="H103" s="32">
        <v>5</v>
      </c>
      <c r="I103" s="32">
        <v>7</v>
      </c>
      <c r="J103" s="32">
        <v>46</v>
      </c>
      <c r="K103" s="32">
        <v>49</v>
      </c>
      <c r="L103" s="32">
        <v>61</v>
      </c>
      <c r="M103" s="32"/>
      <c r="N103" s="32"/>
      <c r="O103" s="32"/>
      <c r="P103" s="32"/>
      <c r="Q103" s="32"/>
      <c r="R103" s="32">
        <v>40</v>
      </c>
      <c r="S103" s="32">
        <v>55</v>
      </c>
      <c r="T103" s="32">
        <v>84</v>
      </c>
      <c r="U103" s="32">
        <v>58</v>
      </c>
      <c r="V103" s="32">
        <v>28</v>
      </c>
      <c r="W103" s="32"/>
      <c r="X103" s="32"/>
      <c r="Y103" s="32"/>
      <c r="Z103" s="32"/>
      <c r="AA103" s="32"/>
      <c r="AB103" s="32">
        <v>27</v>
      </c>
      <c r="AC103" s="32">
        <v>10</v>
      </c>
      <c r="AD103" s="32">
        <v>5</v>
      </c>
      <c r="AE103" s="32"/>
      <c r="AF103" s="32">
        <v>1</v>
      </c>
      <c r="AG103" s="32">
        <v>15</v>
      </c>
      <c r="AH103" s="32"/>
      <c r="AI103" s="32"/>
      <c r="AJ103" s="32"/>
      <c r="AK103" s="32"/>
      <c r="AL103" s="32"/>
      <c r="AM103" s="32"/>
      <c r="AN103" s="32"/>
      <c r="AO103" s="32"/>
      <c r="AP103" s="32"/>
      <c r="AQ103" s="32"/>
      <c r="AR103" s="32"/>
      <c r="AS103" s="32"/>
      <c r="AT103" s="32"/>
      <c r="AU103" s="32"/>
      <c r="AV103" s="32">
        <v>505</v>
      </c>
    </row>
    <row r="104" spans="1:48" x14ac:dyDescent="0.2">
      <c r="B104" s="30">
        <v>7</v>
      </c>
      <c r="C104" s="32">
        <v>1</v>
      </c>
      <c r="D104" s="32">
        <v>2</v>
      </c>
      <c r="E104" s="32">
        <v>2</v>
      </c>
      <c r="F104" s="32">
        <v>3</v>
      </c>
      <c r="G104" s="32">
        <v>5</v>
      </c>
      <c r="H104" s="32">
        <v>4</v>
      </c>
      <c r="I104" s="32">
        <v>11</v>
      </c>
      <c r="J104" s="32">
        <v>41</v>
      </c>
      <c r="K104" s="32">
        <v>48</v>
      </c>
      <c r="L104" s="32">
        <v>61</v>
      </c>
      <c r="M104" s="32"/>
      <c r="N104" s="32"/>
      <c r="O104" s="32"/>
      <c r="P104" s="32"/>
      <c r="Q104" s="32"/>
      <c r="R104" s="32">
        <v>31</v>
      </c>
      <c r="S104" s="32">
        <v>56</v>
      </c>
      <c r="T104" s="32">
        <v>59</v>
      </c>
      <c r="U104" s="32">
        <v>47</v>
      </c>
      <c r="V104" s="32">
        <v>38</v>
      </c>
      <c r="W104" s="32"/>
      <c r="X104" s="32"/>
      <c r="Y104" s="32"/>
      <c r="Z104" s="32"/>
      <c r="AA104" s="32"/>
      <c r="AB104" s="32">
        <v>30</v>
      </c>
      <c r="AC104" s="32">
        <v>7</v>
      </c>
      <c r="AD104" s="32">
        <v>5</v>
      </c>
      <c r="AE104" s="32">
        <v>1</v>
      </c>
      <c r="AF104" s="32">
        <v>1</v>
      </c>
      <c r="AG104" s="32">
        <v>7</v>
      </c>
      <c r="AH104" s="32">
        <v>2</v>
      </c>
      <c r="AI104" s="32"/>
      <c r="AJ104" s="32"/>
      <c r="AK104" s="32"/>
      <c r="AL104" s="32"/>
      <c r="AM104" s="32"/>
      <c r="AN104" s="32"/>
      <c r="AO104" s="32"/>
      <c r="AP104" s="32"/>
      <c r="AQ104" s="32"/>
      <c r="AR104" s="32"/>
      <c r="AS104" s="32"/>
      <c r="AT104" s="32"/>
      <c r="AU104" s="32"/>
      <c r="AV104" s="32">
        <v>462</v>
      </c>
    </row>
    <row r="105" spans="1:48" x14ac:dyDescent="0.2">
      <c r="B105" s="30">
        <v>8</v>
      </c>
      <c r="C105" s="32"/>
      <c r="D105" s="32">
        <v>3</v>
      </c>
      <c r="E105" s="32">
        <v>6</v>
      </c>
      <c r="F105" s="32">
        <v>13</v>
      </c>
      <c r="G105" s="32">
        <v>13</v>
      </c>
      <c r="H105" s="32">
        <v>12</v>
      </c>
      <c r="I105" s="32">
        <v>21</v>
      </c>
      <c r="J105" s="32">
        <v>74</v>
      </c>
      <c r="K105" s="32">
        <v>65</v>
      </c>
      <c r="L105" s="32">
        <v>77</v>
      </c>
      <c r="M105" s="32"/>
      <c r="N105" s="32"/>
      <c r="O105" s="32"/>
      <c r="P105" s="32"/>
      <c r="Q105" s="32"/>
      <c r="R105" s="32">
        <v>92</v>
      </c>
      <c r="S105" s="32">
        <v>88</v>
      </c>
      <c r="T105" s="32">
        <v>99</v>
      </c>
      <c r="U105" s="32">
        <v>57</v>
      </c>
      <c r="V105" s="32">
        <v>43</v>
      </c>
      <c r="W105" s="32"/>
      <c r="X105" s="32"/>
      <c r="Y105" s="32"/>
      <c r="Z105" s="32"/>
      <c r="AA105" s="32"/>
      <c r="AB105" s="32">
        <v>49</v>
      </c>
      <c r="AC105" s="32">
        <v>7</v>
      </c>
      <c r="AD105" s="32">
        <v>3</v>
      </c>
      <c r="AE105" s="32"/>
      <c r="AF105" s="32"/>
      <c r="AG105" s="32">
        <v>19</v>
      </c>
      <c r="AH105" s="32">
        <v>1</v>
      </c>
      <c r="AI105" s="32"/>
      <c r="AJ105" s="32"/>
      <c r="AK105" s="32"/>
      <c r="AL105" s="32"/>
      <c r="AM105" s="32"/>
      <c r="AN105" s="32"/>
      <c r="AO105" s="32"/>
      <c r="AP105" s="32"/>
      <c r="AQ105" s="32"/>
      <c r="AR105" s="32"/>
      <c r="AS105" s="32"/>
      <c r="AT105" s="32"/>
      <c r="AU105" s="32"/>
      <c r="AV105" s="32">
        <v>742</v>
      </c>
    </row>
    <row r="106" spans="1:48" x14ac:dyDescent="0.2">
      <c r="B106" s="30">
        <v>9</v>
      </c>
      <c r="C106" s="32">
        <v>1</v>
      </c>
      <c r="D106" s="32">
        <v>1</v>
      </c>
      <c r="E106" s="32">
        <v>5</v>
      </c>
      <c r="F106" s="32">
        <v>4</v>
      </c>
      <c r="G106" s="32">
        <v>9</v>
      </c>
      <c r="H106" s="32">
        <v>11</v>
      </c>
      <c r="I106" s="32">
        <v>23</v>
      </c>
      <c r="J106" s="32">
        <v>78</v>
      </c>
      <c r="K106" s="32">
        <v>41</v>
      </c>
      <c r="L106" s="32">
        <v>66</v>
      </c>
      <c r="M106" s="32"/>
      <c r="N106" s="32"/>
      <c r="O106" s="32"/>
      <c r="P106" s="32"/>
      <c r="Q106" s="32"/>
      <c r="R106" s="32">
        <v>92</v>
      </c>
      <c r="S106" s="32">
        <v>85</v>
      </c>
      <c r="T106" s="32">
        <v>96</v>
      </c>
      <c r="U106" s="32">
        <v>57</v>
      </c>
      <c r="V106" s="32">
        <v>44</v>
      </c>
      <c r="W106" s="32"/>
      <c r="X106" s="32"/>
      <c r="Y106" s="32"/>
      <c r="Z106" s="32"/>
      <c r="AA106" s="32"/>
      <c r="AB106" s="32">
        <v>52</v>
      </c>
      <c r="AC106" s="32">
        <v>11</v>
      </c>
      <c r="AD106" s="32">
        <v>6</v>
      </c>
      <c r="AE106" s="32">
        <v>3</v>
      </c>
      <c r="AF106" s="32"/>
      <c r="AG106" s="32">
        <v>7</v>
      </c>
      <c r="AH106" s="32"/>
      <c r="AI106" s="32"/>
      <c r="AJ106" s="32"/>
      <c r="AK106" s="32"/>
      <c r="AL106" s="32"/>
      <c r="AM106" s="32"/>
      <c r="AN106" s="32"/>
      <c r="AO106" s="32"/>
      <c r="AP106" s="32"/>
      <c r="AQ106" s="32"/>
      <c r="AR106" s="32"/>
      <c r="AS106" s="32"/>
      <c r="AT106" s="32"/>
      <c r="AU106" s="32"/>
      <c r="AV106" s="32">
        <v>692</v>
      </c>
    </row>
    <row r="107" spans="1:48" x14ac:dyDescent="0.2">
      <c r="B107" s="30">
        <v>10</v>
      </c>
      <c r="C107" s="32">
        <v>2</v>
      </c>
      <c r="D107" s="32">
        <v>6</v>
      </c>
      <c r="E107" s="32">
        <v>15</v>
      </c>
      <c r="F107" s="32">
        <v>6</v>
      </c>
      <c r="G107" s="32">
        <v>18</v>
      </c>
      <c r="H107" s="32">
        <v>16</v>
      </c>
      <c r="I107" s="32">
        <v>29</v>
      </c>
      <c r="J107" s="32">
        <v>65</v>
      </c>
      <c r="K107" s="32">
        <v>66</v>
      </c>
      <c r="L107" s="32">
        <v>72</v>
      </c>
      <c r="M107" s="32"/>
      <c r="N107" s="32"/>
      <c r="O107" s="32"/>
      <c r="P107" s="32"/>
      <c r="Q107" s="32"/>
      <c r="R107" s="32">
        <v>65</v>
      </c>
      <c r="S107" s="32">
        <v>77</v>
      </c>
      <c r="T107" s="32">
        <v>109</v>
      </c>
      <c r="U107" s="32">
        <v>52</v>
      </c>
      <c r="V107" s="32">
        <v>41</v>
      </c>
      <c r="W107" s="32"/>
      <c r="X107" s="32"/>
      <c r="Y107" s="32"/>
      <c r="Z107" s="32"/>
      <c r="AA107" s="32"/>
      <c r="AB107" s="32">
        <v>33</v>
      </c>
      <c r="AC107" s="32">
        <v>18</v>
      </c>
      <c r="AD107" s="32">
        <v>9</v>
      </c>
      <c r="AE107" s="32"/>
      <c r="AF107" s="32"/>
      <c r="AG107" s="32">
        <v>16</v>
      </c>
      <c r="AH107" s="32"/>
      <c r="AI107" s="32"/>
      <c r="AJ107" s="32"/>
      <c r="AK107" s="32"/>
      <c r="AL107" s="32"/>
      <c r="AM107" s="32"/>
      <c r="AN107" s="32"/>
      <c r="AO107" s="32"/>
      <c r="AP107" s="32"/>
      <c r="AQ107" s="32"/>
      <c r="AR107" s="32"/>
      <c r="AS107" s="32"/>
      <c r="AT107" s="32"/>
      <c r="AU107" s="32"/>
      <c r="AV107" s="32">
        <v>715</v>
      </c>
    </row>
    <row r="108" spans="1:48" x14ac:dyDescent="0.2">
      <c r="B108" s="30">
        <v>11</v>
      </c>
      <c r="C108" s="32">
        <v>1</v>
      </c>
      <c r="D108" s="32">
        <v>1</v>
      </c>
      <c r="E108" s="32">
        <v>9</v>
      </c>
      <c r="F108" s="32">
        <v>14</v>
      </c>
      <c r="G108" s="32">
        <v>10</v>
      </c>
      <c r="H108" s="32">
        <v>3</v>
      </c>
      <c r="I108" s="32">
        <v>21</v>
      </c>
      <c r="J108" s="32">
        <v>68</v>
      </c>
      <c r="K108" s="32">
        <v>89</v>
      </c>
      <c r="L108" s="32">
        <v>71</v>
      </c>
      <c r="M108" s="32"/>
      <c r="N108" s="32"/>
      <c r="O108" s="32"/>
      <c r="P108" s="32"/>
      <c r="Q108" s="32"/>
      <c r="R108" s="32">
        <v>38</v>
      </c>
      <c r="S108" s="32">
        <v>77</v>
      </c>
      <c r="T108" s="32">
        <v>133</v>
      </c>
      <c r="U108" s="32">
        <v>68</v>
      </c>
      <c r="V108" s="32">
        <v>42</v>
      </c>
      <c r="W108" s="32"/>
      <c r="X108" s="32"/>
      <c r="Y108" s="32"/>
      <c r="Z108" s="32"/>
      <c r="AA108" s="32"/>
      <c r="AB108" s="32">
        <v>28</v>
      </c>
      <c r="AC108" s="32">
        <v>24</v>
      </c>
      <c r="AD108" s="32">
        <v>14</v>
      </c>
      <c r="AE108" s="32">
        <v>1</v>
      </c>
      <c r="AF108" s="32">
        <v>2</v>
      </c>
      <c r="AG108" s="32">
        <v>11</v>
      </c>
      <c r="AH108" s="32">
        <v>1</v>
      </c>
      <c r="AI108" s="32"/>
      <c r="AJ108" s="32"/>
      <c r="AK108" s="32"/>
      <c r="AL108" s="32"/>
      <c r="AM108" s="32"/>
      <c r="AN108" s="32"/>
      <c r="AO108" s="32"/>
      <c r="AP108" s="32"/>
      <c r="AQ108" s="32"/>
      <c r="AR108" s="32"/>
      <c r="AS108" s="32"/>
      <c r="AT108" s="32"/>
      <c r="AU108" s="32"/>
      <c r="AV108" s="32">
        <v>726</v>
      </c>
    </row>
    <row r="109" spans="1:48" x14ac:dyDescent="0.2">
      <c r="B109" s="30">
        <v>12</v>
      </c>
      <c r="C109" s="32">
        <v>2</v>
      </c>
      <c r="D109" s="32">
        <v>4</v>
      </c>
      <c r="E109" s="32">
        <v>13</v>
      </c>
      <c r="F109" s="32">
        <v>15</v>
      </c>
      <c r="G109" s="32">
        <v>8</v>
      </c>
      <c r="H109" s="32">
        <v>5</v>
      </c>
      <c r="I109" s="32">
        <v>28</v>
      </c>
      <c r="J109" s="32">
        <v>88</v>
      </c>
      <c r="K109" s="32">
        <v>83</v>
      </c>
      <c r="L109" s="32">
        <v>63</v>
      </c>
      <c r="M109" s="32"/>
      <c r="N109" s="32"/>
      <c r="O109" s="32"/>
      <c r="P109" s="32"/>
      <c r="Q109" s="32"/>
      <c r="R109" s="32">
        <v>42</v>
      </c>
      <c r="S109" s="32">
        <v>47</v>
      </c>
      <c r="T109" s="32">
        <v>101</v>
      </c>
      <c r="U109" s="32">
        <v>53</v>
      </c>
      <c r="V109" s="32">
        <v>33</v>
      </c>
      <c r="W109" s="32"/>
      <c r="X109" s="32"/>
      <c r="Y109" s="32"/>
      <c r="Z109" s="32"/>
      <c r="AA109" s="32"/>
      <c r="AB109" s="32">
        <v>26</v>
      </c>
      <c r="AC109" s="32">
        <v>12</v>
      </c>
      <c r="AD109" s="32">
        <v>3</v>
      </c>
      <c r="AE109" s="32">
        <v>1</v>
      </c>
      <c r="AF109" s="32"/>
      <c r="AG109" s="32">
        <v>17</v>
      </c>
      <c r="AH109" s="32"/>
      <c r="AI109" s="32"/>
      <c r="AJ109" s="32"/>
      <c r="AK109" s="32"/>
      <c r="AL109" s="32"/>
      <c r="AM109" s="32"/>
      <c r="AN109" s="32"/>
      <c r="AO109" s="32"/>
      <c r="AP109" s="32"/>
      <c r="AQ109" s="32"/>
      <c r="AR109" s="32"/>
      <c r="AS109" s="32"/>
      <c r="AT109" s="32"/>
      <c r="AU109" s="32"/>
      <c r="AV109" s="32">
        <v>644</v>
      </c>
    </row>
    <row r="110" spans="1:48" x14ac:dyDescent="0.2">
      <c r="A110" s="30" t="s">
        <v>78</v>
      </c>
      <c r="C110" s="32">
        <v>7</v>
      </c>
      <c r="D110" s="32">
        <v>30</v>
      </c>
      <c r="E110" s="32">
        <v>82</v>
      </c>
      <c r="F110" s="32">
        <v>105</v>
      </c>
      <c r="G110" s="32">
        <v>127</v>
      </c>
      <c r="H110" s="32">
        <v>78</v>
      </c>
      <c r="I110" s="32">
        <v>199</v>
      </c>
      <c r="J110" s="32">
        <v>709</v>
      </c>
      <c r="K110" s="32">
        <v>717</v>
      </c>
      <c r="L110" s="32">
        <v>840</v>
      </c>
      <c r="M110" s="32"/>
      <c r="N110" s="32"/>
      <c r="O110" s="32"/>
      <c r="P110" s="32"/>
      <c r="Q110" s="32"/>
      <c r="R110" s="32">
        <v>656</v>
      </c>
      <c r="S110" s="32">
        <v>712</v>
      </c>
      <c r="T110" s="32">
        <v>1064</v>
      </c>
      <c r="U110" s="32">
        <v>616</v>
      </c>
      <c r="V110" s="32">
        <v>452</v>
      </c>
      <c r="W110" s="32"/>
      <c r="X110" s="32"/>
      <c r="Y110" s="32"/>
      <c r="Z110" s="32"/>
      <c r="AA110" s="32"/>
      <c r="AB110" s="32">
        <v>391</v>
      </c>
      <c r="AC110" s="32">
        <v>130</v>
      </c>
      <c r="AD110" s="32">
        <v>68</v>
      </c>
      <c r="AE110" s="32">
        <v>12</v>
      </c>
      <c r="AF110" s="32">
        <v>5</v>
      </c>
      <c r="AG110" s="32">
        <v>142</v>
      </c>
      <c r="AH110" s="32">
        <v>10</v>
      </c>
      <c r="AI110" s="32"/>
      <c r="AJ110" s="32"/>
      <c r="AK110" s="32"/>
      <c r="AL110" s="32"/>
      <c r="AM110" s="32"/>
      <c r="AN110" s="32"/>
      <c r="AO110" s="32"/>
      <c r="AP110" s="32"/>
      <c r="AQ110" s="32"/>
      <c r="AR110" s="32"/>
      <c r="AS110" s="32">
        <v>1</v>
      </c>
      <c r="AT110" s="32"/>
      <c r="AU110" s="32"/>
      <c r="AV110" s="32">
        <v>7153</v>
      </c>
    </row>
    <row r="111" spans="1:48" x14ac:dyDescent="0.2">
      <c r="A111" s="30" t="s">
        <v>79</v>
      </c>
      <c r="B111" s="30">
        <v>1</v>
      </c>
      <c r="C111" s="32">
        <v>23</v>
      </c>
      <c r="D111" s="32">
        <v>174</v>
      </c>
      <c r="E111" s="32">
        <v>883</v>
      </c>
      <c r="F111" s="32">
        <v>235</v>
      </c>
      <c r="G111" s="32">
        <v>42</v>
      </c>
      <c r="H111" s="32">
        <v>122</v>
      </c>
      <c r="I111" s="32">
        <v>745</v>
      </c>
      <c r="J111" s="32">
        <v>2804</v>
      </c>
      <c r="K111" s="32">
        <v>667</v>
      </c>
      <c r="L111" s="32">
        <v>59</v>
      </c>
      <c r="M111" s="32"/>
      <c r="N111" s="32"/>
      <c r="O111" s="32"/>
      <c r="P111" s="32"/>
      <c r="Q111" s="32"/>
      <c r="R111" s="32">
        <v>268</v>
      </c>
      <c r="S111" s="32">
        <v>769</v>
      </c>
      <c r="T111" s="32">
        <v>1254</v>
      </c>
      <c r="U111" s="32">
        <v>155</v>
      </c>
      <c r="V111" s="32">
        <v>10</v>
      </c>
      <c r="W111" s="32"/>
      <c r="X111" s="32"/>
      <c r="Y111" s="32"/>
      <c r="Z111" s="32"/>
      <c r="AA111" s="32"/>
      <c r="AB111" s="32">
        <v>96</v>
      </c>
      <c r="AC111" s="32">
        <v>59</v>
      </c>
      <c r="AD111" s="32">
        <v>25</v>
      </c>
      <c r="AE111" s="32">
        <v>1</v>
      </c>
      <c r="AF111" s="32"/>
      <c r="AG111" s="32">
        <v>22</v>
      </c>
      <c r="AH111" s="32">
        <v>1</v>
      </c>
      <c r="AI111" s="32"/>
      <c r="AJ111" s="32"/>
      <c r="AK111" s="32"/>
      <c r="AL111" s="32"/>
      <c r="AM111" s="32"/>
      <c r="AN111" s="32"/>
      <c r="AO111" s="32"/>
      <c r="AP111" s="32"/>
      <c r="AQ111" s="32"/>
      <c r="AR111" s="32"/>
      <c r="AS111" s="32"/>
      <c r="AT111" s="32"/>
      <c r="AU111" s="32"/>
      <c r="AV111" s="32">
        <v>8414</v>
      </c>
    </row>
    <row r="112" spans="1:48" x14ac:dyDescent="0.2">
      <c r="B112" s="30">
        <v>2</v>
      </c>
      <c r="C112" s="32">
        <v>17</v>
      </c>
      <c r="D112" s="32">
        <v>150</v>
      </c>
      <c r="E112" s="32">
        <v>868</v>
      </c>
      <c r="F112" s="32">
        <v>255</v>
      </c>
      <c r="G112" s="32">
        <v>54</v>
      </c>
      <c r="H112" s="32">
        <v>119</v>
      </c>
      <c r="I112" s="32">
        <v>753</v>
      </c>
      <c r="J112" s="32">
        <v>3016</v>
      </c>
      <c r="K112" s="32">
        <v>616</v>
      </c>
      <c r="L112" s="32">
        <v>58</v>
      </c>
      <c r="M112" s="32"/>
      <c r="N112" s="32"/>
      <c r="O112" s="32"/>
      <c r="P112" s="32"/>
      <c r="Q112" s="32"/>
      <c r="R112" s="32">
        <v>346</v>
      </c>
      <c r="S112" s="32">
        <v>1007</v>
      </c>
      <c r="T112" s="32">
        <v>1596</v>
      </c>
      <c r="U112" s="32">
        <v>128</v>
      </c>
      <c r="V112" s="32">
        <v>11</v>
      </c>
      <c r="W112" s="32"/>
      <c r="X112" s="32"/>
      <c r="Y112" s="32"/>
      <c r="Z112" s="32"/>
      <c r="AA112" s="32"/>
      <c r="AB112" s="32">
        <v>129</v>
      </c>
      <c r="AC112" s="32">
        <v>87</v>
      </c>
      <c r="AD112" s="32">
        <v>48</v>
      </c>
      <c r="AE112" s="32"/>
      <c r="AF112" s="32"/>
      <c r="AG112" s="32">
        <v>20</v>
      </c>
      <c r="AH112" s="32">
        <v>1</v>
      </c>
      <c r="AI112" s="32"/>
      <c r="AJ112" s="32"/>
      <c r="AK112" s="32"/>
      <c r="AL112" s="32"/>
      <c r="AM112" s="32"/>
      <c r="AN112" s="32"/>
      <c r="AO112" s="32"/>
      <c r="AP112" s="32"/>
      <c r="AQ112" s="32"/>
      <c r="AR112" s="32"/>
      <c r="AS112" s="32">
        <v>1</v>
      </c>
      <c r="AT112" s="32"/>
      <c r="AU112" s="32"/>
      <c r="AV112" s="32">
        <v>9280</v>
      </c>
    </row>
    <row r="113" spans="1:48" x14ac:dyDescent="0.2">
      <c r="B113" s="30">
        <v>3</v>
      </c>
      <c r="C113" s="32">
        <v>44</v>
      </c>
      <c r="D113" s="32">
        <v>265</v>
      </c>
      <c r="E113" s="32">
        <v>1499</v>
      </c>
      <c r="F113" s="32">
        <v>470</v>
      </c>
      <c r="G113" s="32">
        <v>60</v>
      </c>
      <c r="H113" s="32">
        <v>382</v>
      </c>
      <c r="I113" s="32">
        <v>1379</v>
      </c>
      <c r="J113" s="32">
        <v>4730</v>
      </c>
      <c r="K113" s="32">
        <v>1143</v>
      </c>
      <c r="L113" s="32">
        <v>125</v>
      </c>
      <c r="M113" s="32"/>
      <c r="N113" s="32"/>
      <c r="O113" s="32"/>
      <c r="P113" s="32"/>
      <c r="Q113" s="32"/>
      <c r="R113" s="32">
        <v>790</v>
      </c>
      <c r="S113" s="32">
        <v>1569</v>
      </c>
      <c r="T113" s="32">
        <v>2523</v>
      </c>
      <c r="U113" s="32">
        <v>287</v>
      </c>
      <c r="V113" s="32">
        <v>9</v>
      </c>
      <c r="W113" s="32"/>
      <c r="X113" s="32"/>
      <c r="Y113" s="32"/>
      <c r="Z113" s="32"/>
      <c r="AA113" s="32"/>
      <c r="AB113" s="32">
        <v>227</v>
      </c>
      <c r="AC113" s="32">
        <v>103</v>
      </c>
      <c r="AD113" s="32">
        <v>37</v>
      </c>
      <c r="AE113" s="32"/>
      <c r="AF113" s="32"/>
      <c r="AG113" s="32">
        <v>28</v>
      </c>
      <c r="AH113" s="32"/>
      <c r="AI113" s="32"/>
      <c r="AJ113" s="32"/>
      <c r="AK113" s="32"/>
      <c r="AL113" s="32"/>
      <c r="AM113" s="32"/>
      <c r="AN113" s="32"/>
      <c r="AO113" s="32"/>
      <c r="AP113" s="32">
        <v>1</v>
      </c>
      <c r="AQ113" s="32"/>
      <c r="AR113" s="32"/>
      <c r="AS113" s="32">
        <v>1</v>
      </c>
      <c r="AT113" s="32"/>
      <c r="AU113" s="32"/>
      <c r="AV113" s="32">
        <v>15672</v>
      </c>
    </row>
    <row r="114" spans="1:48" x14ac:dyDescent="0.2">
      <c r="B114" s="30">
        <v>4</v>
      </c>
      <c r="C114" s="32">
        <v>15</v>
      </c>
      <c r="D114" s="32">
        <v>138</v>
      </c>
      <c r="E114" s="32">
        <v>889</v>
      </c>
      <c r="F114" s="32">
        <v>327</v>
      </c>
      <c r="G114" s="32">
        <v>58</v>
      </c>
      <c r="H114" s="32">
        <v>162</v>
      </c>
      <c r="I114" s="32">
        <v>782</v>
      </c>
      <c r="J114" s="32">
        <v>2766</v>
      </c>
      <c r="K114" s="32">
        <v>691</v>
      </c>
      <c r="L114" s="32">
        <v>118</v>
      </c>
      <c r="M114" s="32"/>
      <c r="N114" s="32"/>
      <c r="O114" s="32"/>
      <c r="P114" s="32"/>
      <c r="Q114" s="32"/>
      <c r="R114" s="32">
        <v>461</v>
      </c>
      <c r="S114" s="32">
        <v>913</v>
      </c>
      <c r="T114" s="32">
        <v>1571</v>
      </c>
      <c r="U114" s="32">
        <v>195</v>
      </c>
      <c r="V114" s="32">
        <v>21</v>
      </c>
      <c r="W114" s="32"/>
      <c r="X114" s="32"/>
      <c r="Y114" s="32"/>
      <c r="Z114" s="32"/>
      <c r="AA114" s="32"/>
      <c r="AB114" s="32">
        <v>131</v>
      </c>
      <c r="AC114" s="32">
        <v>44</v>
      </c>
      <c r="AD114" s="32">
        <v>28</v>
      </c>
      <c r="AE114" s="32">
        <v>2</v>
      </c>
      <c r="AF114" s="32">
        <v>1</v>
      </c>
      <c r="AG114" s="32">
        <v>34</v>
      </c>
      <c r="AH114" s="32">
        <v>2</v>
      </c>
      <c r="AI114" s="32"/>
      <c r="AJ114" s="32"/>
      <c r="AK114" s="32"/>
      <c r="AL114" s="32"/>
      <c r="AM114" s="32"/>
      <c r="AN114" s="32"/>
      <c r="AO114" s="32"/>
      <c r="AP114" s="32"/>
      <c r="AQ114" s="32"/>
      <c r="AR114" s="32"/>
      <c r="AS114" s="32">
        <v>1</v>
      </c>
      <c r="AT114" s="32"/>
      <c r="AU114" s="32"/>
      <c r="AV114" s="32">
        <v>9350</v>
      </c>
    </row>
    <row r="115" spans="1:48" x14ac:dyDescent="0.2">
      <c r="B115" s="30">
        <v>5</v>
      </c>
      <c r="C115" s="32">
        <v>21</v>
      </c>
      <c r="D115" s="32">
        <v>205</v>
      </c>
      <c r="E115" s="32">
        <v>1212</v>
      </c>
      <c r="F115" s="32">
        <v>420</v>
      </c>
      <c r="G115" s="32">
        <v>46</v>
      </c>
      <c r="H115" s="32">
        <v>189</v>
      </c>
      <c r="I115" s="32">
        <v>756</v>
      </c>
      <c r="J115" s="32">
        <v>2851</v>
      </c>
      <c r="K115" s="32">
        <v>712</v>
      </c>
      <c r="L115" s="32">
        <v>117</v>
      </c>
      <c r="M115" s="32"/>
      <c r="N115" s="32">
        <v>1</v>
      </c>
      <c r="O115" s="32"/>
      <c r="P115" s="32"/>
      <c r="Q115" s="32"/>
      <c r="R115" s="32">
        <v>418</v>
      </c>
      <c r="S115" s="32">
        <v>990</v>
      </c>
      <c r="T115" s="32">
        <v>1694</v>
      </c>
      <c r="U115" s="32">
        <v>294</v>
      </c>
      <c r="V115" s="32">
        <v>24</v>
      </c>
      <c r="W115" s="32"/>
      <c r="X115" s="32"/>
      <c r="Y115" s="32"/>
      <c r="Z115" s="32"/>
      <c r="AA115" s="32"/>
      <c r="AB115" s="32">
        <v>118</v>
      </c>
      <c r="AC115" s="32">
        <v>56</v>
      </c>
      <c r="AD115" s="32">
        <v>33</v>
      </c>
      <c r="AE115" s="32">
        <v>4</v>
      </c>
      <c r="AF115" s="32"/>
      <c r="AG115" s="32">
        <v>22</v>
      </c>
      <c r="AH115" s="32">
        <v>1</v>
      </c>
      <c r="AI115" s="32"/>
      <c r="AJ115" s="32"/>
      <c r="AK115" s="32"/>
      <c r="AL115" s="32"/>
      <c r="AM115" s="32"/>
      <c r="AN115" s="32"/>
      <c r="AO115" s="32"/>
      <c r="AP115" s="32"/>
      <c r="AQ115" s="32"/>
      <c r="AR115" s="32"/>
      <c r="AS115" s="32">
        <v>1</v>
      </c>
      <c r="AT115" s="32"/>
      <c r="AU115" s="32"/>
      <c r="AV115" s="32">
        <v>10185</v>
      </c>
    </row>
    <row r="116" spans="1:48" x14ac:dyDescent="0.2">
      <c r="B116" s="30">
        <v>6</v>
      </c>
      <c r="C116" s="32">
        <v>38</v>
      </c>
      <c r="D116" s="32">
        <v>224</v>
      </c>
      <c r="E116" s="32">
        <v>841</v>
      </c>
      <c r="F116" s="32">
        <v>223</v>
      </c>
      <c r="G116" s="32">
        <v>35</v>
      </c>
      <c r="H116" s="32">
        <v>230</v>
      </c>
      <c r="I116" s="32">
        <v>840</v>
      </c>
      <c r="J116" s="32">
        <v>2455</v>
      </c>
      <c r="K116" s="32">
        <v>584</v>
      </c>
      <c r="L116" s="32">
        <v>98</v>
      </c>
      <c r="M116" s="32"/>
      <c r="N116" s="32"/>
      <c r="O116" s="32"/>
      <c r="P116" s="32"/>
      <c r="Q116" s="32"/>
      <c r="R116" s="32">
        <v>593</v>
      </c>
      <c r="S116" s="32">
        <v>1041</v>
      </c>
      <c r="T116" s="32">
        <v>1384</v>
      </c>
      <c r="U116" s="32">
        <v>125</v>
      </c>
      <c r="V116" s="32">
        <v>14</v>
      </c>
      <c r="W116" s="32"/>
      <c r="X116" s="32"/>
      <c r="Y116" s="32"/>
      <c r="Z116" s="32"/>
      <c r="AA116" s="32"/>
      <c r="AB116" s="32">
        <v>126</v>
      </c>
      <c r="AC116" s="32">
        <v>36</v>
      </c>
      <c r="AD116" s="32">
        <v>11</v>
      </c>
      <c r="AE116" s="32"/>
      <c r="AF116" s="32"/>
      <c r="AG116" s="32">
        <v>17</v>
      </c>
      <c r="AH116" s="32"/>
      <c r="AI116" s="32"/>
      <c r="AJ116" s="32"/>
      <c r="AK116" s="32"/>
      <c r="AL116" s="32"/>
      <c r="AM116" s="32"/>
      <c r="AN116" s="32"/>
      <c r="AO116" s="32"/>
      <c r="AP116" s="32"/>
      <c r="AQ116" s="32"/>
      <c r="AR116" s="32"/>
      <c r="AS116" s="32"/>
      <c r="AT116" s="32"/>
      <c r="AU116" s="32"/>
      <c r="AV116" s="32">
        <v>8915</v>
      </c>
    </row>
    <row r="117" spans="1:48" x14ac:dyDescent="0.2">
      <c r="B117" s="30">
        <v>7</v>
      </c>
      <c r="C117" s="32">
        <v>32</v>
      </c>
      <c r="D117" s="32">
        <v>191</v>
      </c>
      <c r="E117" s="32">
        <v>761</v>
      </c>
      <c r="F117" s="32">
        <v>167</v>
      </c>
      <c r="G117" s="32">
        <v>15</v>
      </c>
      <c r="H117" s="32">
        <v>226</v>
      </c>
      <c r="I117" s="32">
        <v>776</v>
      </c>
      <c r="J117" s="32">
        <v>1908</v>
      </c>
      <c r="K117" s="32">
        <v>359</v>
      </c>
      <c r="L117" s="32">
        <v>64</v>
      </c>
      <c r="M117" s="32"/>
      <c r="N117" s="32"/>
      <c r="O117" s="32"/>
      <c r="P117" s="32"/>
      <c r="Q117" s="32"/>
      <c r="R117" s="32">
        <v>702</v>
      </c>
      <c r="S117" s="32">
        <v>972</v>
      </c>
      <c r="T117" s="32">
        <v>1022</v>
      </c>
      <c r="U117" s="32">
        <v>133</v>
      </c>
      <c r="V117" s="32">
        <v>7</v>
      </c>
      <c r="W117" s="32"/>
      <c r="X117" s="32"/>
      <c r="Y117" s="32"/>
      <c r="Z117" s="32"/>
      <c r="AA117" s="32"/>
      <c r="AB117" s="32">
        <v>218</v>
      </c>
      <c r="AC117" s="32">
        <v>62</v>
      </c>
      <c r="AD117" s="32">
        <v>25</v>
      </c>
      <c r="AE117" s="32"/>
      <c r="AF117" s="32"/>
      <c r="AG117" s="32">
        <v>20</v>
      </c>
      <c r="AH117" s="32">
        <v>1</v>
      </c>
      <c r="AI117" s="32">
        <v>1</v>
      </c>
      <c r="AJ117" s="32"/>
      <c r="AK117" s="32"/>
      <c r="AL117" s="32"/>
      <c r="AM117" s="32"/>
      <c r="AN117" s="32"/>
      <c r="AO117" s="32"/>
      <c r="AP117" s="32"/>
      <c r="AQ117" s="32"/>
      <c r="AR117" s="32"/>
      <c r="AS117" s="32"/>
      <c r="AT117" s="32"/>
      <c r="AU117" s="32"/>
      <c r="AV117" s="32">
        <v>7662</v>
      </c>
    </row>
    <row r="118" spans="1:48" x14ac:dyDescent="0.2">
      <c r="B118" s="30">
        <v>8</v>
      </c>
      <c r="C118" s="32">
        <v>59</v>
      </c>
      <c r="D118" s="32">
        <v>334</v>
      </c>
      <c r="E118" s="32">
        <v>985</v>
      </c>
      <c r="F118" s="32">
        <v>217</v>
      </c>
      <c r="G118" s="32">
        <v>10</v>
      </c>
      <c r="H118" s="32">
        <v>369</v>
      </c>
      <c r="I118" s="32">
        <v>979</v>
      </c>
      <c r="J118" s="32">
        <v>2186</v>
      </c>
      <c r="K118" s="32">
        <v>419</v>
      </c>
      <c r="L118" s="32">
        <v>51</v>
      </c>
      <c r="M118" s="32"/>
      <c r="N118" s="32"/>
      <c r="O118" s="32">
        <v>1</v>
      </c>
      <c r="P118" s="32"/>
      <c r="Q118" s="32"/>
      <c r="R118" s="32">
        <v>765</v>
      </c>
      <c r="S118" s="32">
        <v>1107</v>
      </c>
      <c r="T118" s="32">
        <v>1131</v>
      </c>
      <c r="U118" s="32">
        <v>125</v>
      </c>
      <c r="V118" s="32">
        <v>14</v>
      </c>
      <c r="W118" s="32"/>
      <c r="X118" s="32"/>
      <c r="Y118" s="32"/>
      <c r="Z118" s="32"/>
      <c r="AA118" s="32"/>
      <c r="AB118" s="32">
        <v>250</v>
      </c>
      <c r="AC118" s="32">
        <v>68</v>
      </c>
      <c r="AD118" s="32">
        <v>22</v>
      </c>
      <c r="AE118" s="32">
        <v>1</v>
      </c>
      <c r="AF118" s="32"/>
      <c r="AG118" s="32">
        <v>65</v>
      </c>
      <c r="AH118" s="32">
        <v>4</v>
      </c>
      <c r="AI118" s="32"/>
      <c r="AJ118" s="32"/>
      <c r="AK118" s="32"/>
      <c r="AL118" s="32"/>
      <c r="AM118" s="32"/>
      <c r="AN118" s="32"/>
      <c r="AO118" s="32">
        <v>2</v>
      </c>
      <c r="AP118" s="32"/>
      <c r="AQ118" s="32"/>
      <c r="AR118" s="32"/>
      <c r="AS118" s="32"/>
      <c r="AT118" s="32"/>
      <c r="AU118" s="32"/>
      <c r="AV118" s="32">
        <v>9164</v>
      </c>
    </row>
    <row r="119" spans="1:48" x14ac:dyDescent="0.2">
      <c r="B119" s="30">
        <v>9</v>
      </c>
      <c r="C119" s="32">
        <v>124</v>
      </c>
      <c r="D119" s="32">
        <v>476</v>
      </c>
      <c r="E119" s="32">
        <v>1180</v>
      </c>
      <c r="F119" s="32">
        <v>231</v>
      </c>
      <c r="G119" s="32">
        <v>19</v>
      </c>
      <c r="H119" s="32">
        <v>460</v>
      </c>
      <c r="I119" s="32">
        <v>1702</v>
      </c>
      <c r="J119" s="32">
        <v>2829</v>
      </c>
      <c r="K119" s="32">
        <v>412</v>
      </c>
      <c r="L119" s="32">
        <v>39</v>
      </c>
      <c r="M119" s="32"/>
      <c r="N119" s="32"/>
      <c r="O119" s="32"/>
      <c r="P119" s="32"/>
      <c r="Q119" s="32"/>
      <c r="R119" s="32">
        <v>1102</v>
      </c>
      <c r="S119" s="32">
        <v>1592</v>
      </c>
      <c r="T119" s="32">
        <v>1456</v>
      </c>
      <c r="U119" s="32">
        <v>84</v>
      </c>
      <c r="V119" s="32">
        <v>6</v>
      </c>
      <c r="W119" s="32"/>
      <c r="X119" s="32"/>
      <c r="Y119" s="32"/>
      <c r="Z119" s="32"/>
      <c r="AA119" s="32"/>
      <c r="AB119" s="32">
        <v>302</v>
      </c>
      <c r="AC119" s="32">
        <v>72</v>
      </c>
      <c r="AD119" s="32">
        <v>15</v>
      </c>
      <c r="AE119" s="32"/>
      <c r="AF119" s="32"/>
      <c r="AG119" s="32">
        <v>46</v>
      </c>
      <c r="AH119" s="32">
        <v>1</v>
      </c>
      <c r="AI119" s="32"/>
      <c r="AJ119" s="32"/>
      <c r="AK119" s="32"/>
      <c r="AL119" s="32"/>
      <c r="AM119" s="32"/>
      <c r="AN119" s="32"/>
      <c r="AO119" s="32"/>
      <c r="AP119" s="32"/>
      <c r="AQ119" s="32"/>
      <c r="AR119" s="32"/>
      <c r="AS119" s="32"/>
      <c r="AT119" s="32"/>
      <c r="AU119" s="32"/>
      <c r="AV119" s="32">
        <v>12148</v>
      </c>
    </row>
    <row r="120" spans="1:48" x14ac:dyDescent="0.2">
      <c r="B120" s="30">
        <v>10</v>
      </c>
      <c r="C120" s="32">
        <v>67</v>
      </c>
      <c r="D120" s="32">
        <v>228</v>
      </c>
      <c r="E120" s="32">
        <v>897</v>
      </c>
      <c r="F120" s="32">
        <v>195</v>
      </c>
      <c r="G120" s="32">
        <v>20</v>
      </c>
      <c r="H120" s="32">
        <v>349</v>
      </c>
      <c r="I120" s="32">
        <v>1212</v>
      </c>
      <c r="J120" s="32">
        <v>2523</v>
      </c>
      <c r="K120" s="32">
        <v>507</v>
      </c>
      <c r="L120" s="32">
        <v>42</v>
      </c>
      <c r="M120" s="32"/>
      <c r="N120" s="32"/>
      <c r="O120" s="32"/>
      <c r="P120" s="32"/>
      <c r="Q120" s="32"/>
      <c r="R120" s="32">
        <v>782</v>
      </c>
      <c r="S120" s="32">
        <v>1166</v>
      </c>
      <c r="T120" s="32">
        <v>1215</v>
      </c>
      <c r="U120" s="32">
        <v>84</v>
      </c>
      <c r="V120" s="32">
        <v>9</v>
      </c>
      <c r="W120" s="32"/>
      <c r="X120" s="32"/>
      <c r="Y120" s="32"/>
      <c r="Z120" s="32"/>
      <c r="AA120" s="32"/>
      <c r="AB120" s="32">
        <v>218</v>
      </c>
      <c r="AC120" s="32">
        <v>72</v>
      </c>
      <c r="AD120" s="32">
        <v>14</v>
      </c>
      <c r="AE120" s="32">
        <v>1</v>
      </c>
      <c r="AF120" s="32"/>
      <c r="AG120" s="32">
        <v>44</v>
      </c>
      <c r="AH120" s="32"/>
      <c r="AI120" s="32"/>
      <c r="AJ120" s="32"/>
      <c r="AK120" s="32"/>
      <c r="AL120" s="32"/>
      <c r="AM120" s="32"/>
      <c r="AN120" s="32"/>
      <c r="AO120" s="32"/>
      <c r="AP120" s="32"/>
      <c r="AQ120" s="32"/>
      <c r="AR120" s="32"/>
      <c r="AS120" s="32"/>
      <c r="AT120" s="32"/>
      <c r="AU120" s="32"/>
      <c r="AV120" s="32">
        <v>9645</v>
      </c>
    </row>
    <row r="121" spans="1:48" x14ac:dyDescent="0.2">
      <c r="B121" s="30">
        <v>11</v>
      </c>
      <c r="C121" s="32">
        <v>32</v>
      </c>
      <c r="D121" s="32">
        <v>231</v>
      </c>
      <c r="E121" s="32">
        <v>903</v>
      </c>
      <c r="F121" s="32">
        <v>216</v>
      </c>
      <c r="G121" s="32">
        <v>28</v>
      </c>
      <c r="H121" s="32">
        <v>190</v>
      </c>
      <c r="I121" s="32">
        <v>1023</v>
      </c>
      <c r="J121" s="32">
        <v>2921</v>
      </c>
      <c r="K121" s="32">
        <v>578</v>
      </c>
      <c r="L121" s="32">
        <v>74</v>
      </c>
      <c r="M121" s="32"/>
      <c r="N121" s="32"/>
      <c r="O121" s="32"/>
      <c r="P121" s="32"/>
      <c r="Q121" s="32"/>
      <c r="R121" s="32">
        <v>558</v>
      </c>
      <c r="S121" s="32">
        <v>1131</v>
      </c>
      <c r="T121" s="32">
        <v>1353</v>
      </c>
      <c r="U121" s="32">
        <v>131</v>
      </c>
      <c r="V121" s="32">
        <v>15</v>
      </c>
      <c r="W121" s="32"/>
      <c r="X121" s="32"/>
      <c r="Y121" s="32"/>
      <c r="Z121" s="32"/>
      <c r="AA121" s="32"/>
      <c r="AB121" s="32">
        <v>244</v>
      </c>
      <c r="AC121" s="32">
        <v>88</v>
      </c>
      <c r="AD121" s="32">
        <v>32</v>
      </c>
      <c r="AE121" s="32"/>
      <c r="AF121" s="32"/>
      <c r="AG121" s="32">
        <v>33</v>
      </c>
      <c r="AH121" s="32">
        <v>1</v>
      </c>
      <c r="AI121" s="32"/>
      <c r="AJ121" s="32"/>
      <c r="AK121" s="32"/>
      <c r="AL121" s="32"/>
      <c r="AM121" s="32"/>
      <c r="AN121" s="32"/>
      <c r="AO121" s="32"/>
      <c r="AP121" s="32"/>
      <c r="AQ121" s="32"/>
      <c r="AR121" s="32"/>
      <c r="AS121" s="32"/>
      <c r="AT121" s="32"/>
      <c r="AU121" s="32"/>
      <c r="AV121" s="32">
        <v>9782</v>
      </c>
    </row>
    <row r="122" spans="1:48" x14ac:dyDescent="0.2">
      <c r="B122" s="30">
        <v>12</v>
      </c>
      <c r="C122" s="32">
        <v>26</v>
      </c>
      <c r="D122" s="32">
        <v>197</v>
      </c>
      <c r="E122" s="32">
        <v>1230</v>
      </c>
      <c r="F122" s="32">
        <v>264</v>
      </c>
      <c r="G122" s="32">
        <v>25</v>
      </c>
      <c r="H122" s="32">
        <v>197</v>
      </c>
      <c r="I122" s="32">
        <v>1073</v>
      </c>
      <c r="J122" s="32">
        <v>3721</v>
      </c>
      <c r="K122" s="32">
        <v>723</v>
      </c>
      <c r="L122" s="32">
        <v>72</v>
      </c>
      <c r="M122" s="32"/>
      <c r="N122" s="32"/>
      <c r="O122" s="32"/>
      <c r="P122" s="32"/>
      <c r="Q122" s="32"/>
      <c r="R122" s="32">
        <v>574</v>
      </c>
      <c r="S122" s="32">
        <v>1265</v>
      </c>
      <c r="T122" s="32">
        <v>1906</v>
      </c>
      <c r="U122" s="32">
        <v>154</v>
      </c>
      <c r="V122" s="32">
        <v>12</v>
      </c>
      <c r="W122" s="32"/>
      <c r="X122" s="32"/>
      <c r="Y122" s="32"/>
      <c r="Z122" s="32"/>
      <c r="AA122" s="32"/>
      <c r="AB122" s="32">
        <v>271</v>
      </c>
      <c r="AC122" s="32">
        <v>94</v>
      </c>
      <c r="AD122" s="32">
        <v>31</v>
      </c>
      <c r="AE122" s="32"/>
      <c r="AF122" s="32"/>
      <c r="AG122" s="32">
        <v>88</v>
      </c>
      <c r="AH122" s="32">
        <v>7</v>
      </c>
      <c r="AI122" s="32"/>
      <c r="AJ122" s="32"/>
      <c r="AK122" s="32"/>
      <c r="AL122" s="32"/>
      <c r="AM122" s="32"/>
      <c r="AN122" s="32"/>
      <c r="AO122" s="32"/>
      <c r="AP122" s="32"/>
      <c r="AQ122" s="32"/>
      <c r="AR122" s="32"/>
      <c r="AS122" s="32"/>
      <c r="AT122" s="32"/>
      <c r="AU122" s="32"/>
      <c r="AV122" s="32">
        <v>11930</v>
      </c>
    </row>
    <row r="123" spans="1:48" x14ac:dyDescent="0.2">
      <c r="A123" s="30" t="s">
        <v>80</v>
      </c>
      <c r="C123" s="32">
        <v>498</v>
      </c>
      <c r="D123" s="32">
        <v>2813</v>
      </c>
      <c r="E123" s="32">
        <v>12148</v>
      </c>
      <c r="F123" s="32">
        <v>3220</v>
      </c>
      <c r="G123" s="32">
        <v>412</v>
      </c>
      <c r="H123" s="32">
        <v>2995</v>
      </c>
      <c r="I123" s="32">
        <v>12020</v>
      </c>
      <c r="J123" s="32">
        <v>34710</v>
      </c>
      <c r="K123" s="32">
        <v>7411</v>
      </c>
      <c r="L123" s="32">
        <v>917</v>
      </c>
      <c r="M123" s="32"/>
      <c r="N123" s="32">
        <v>1</v>
      </c>
      <c r="O123" s="32">
        <v>1</v>
      </c>
      <c r="P123" s="32"/>
      <c r="Q123" s="32"/>
      <c r="R123" s="32">
        <v>7359</v>
      </c>
      <c r="S123" s="32">
        <v>13522</v>
      </c>
      <c r="T123" s="32">
        <v>18105</v>
      </c>
      <c r="U123" s="32">
        <v>1895</v>
      </c>
      <c r="V123" s="32">
        <v>152</v>
      </c>
      <c r="W123" s="32"/>
      <c r="X123" s="32"/>
      <c r="Y123" s="32"/>
      <c r="Z123" s="32"/>
      <c r="AA123" s="32"/>
      <c r="AB123" s="32">
        <v>2330</v>
      </c>
      <c r="AC123" s="32">
        <v>841</v>
      </c>
      <c r="AD123" s="32">
        <v>321</v>
      </c>
      <c r="AE123" s="32">
        <v>9</v>
      </c>
      <c r="AF123" s="32">
        <v>1</v>
      </c>
      <c r="AG123" s="32">
        <v>439</v>
      </c>
      <c r="AH123" s="32">
        <v>19</v>
      </c>
      <c r="AI123" s="32">
        <v>1</v>
      </c>
      <c r="AJ123" s="32"/>
      <c r="AK123" s="32"/>
      <c r="AL123" s="32"/>
      <c r="AM123" s="32"/>
      <c r="AN123" s="32"/>
      <c r="AO123" s="32">
        <v>2</v>
      </c>
      <c r="AP123" s="32">
        <v>1</v>
      </c>
      <c r="AQ123" s="32"/>
      <c r="AR123" s="32"/>
      <c r="AS123" s="32">
        <v>4</v>
      </c>
      <c r="AT123" s="32"/>
      <c r="AU123" s="32"/>
      <c r="AV123" s="32">
        <v>122147</v>
      </c>
    </row>
    <row r="124" spans="1:48" x14ac:dyDescent="0.2">
      <c r="A124" s="30" t="s">
        <v>81</v>
      </c>
      <c r="B124" s="30">
        <v>1</v>
      </c>
      <c r="C124" s="32"/>
      <c r="D124" s="32"/>
      <c r="E124" s="32"/>
      <c r="F124" s="32"/>
      <c r="G124" s="32"/>
      <c r="H124" s="32">
        <v>4</v>
      </c>
      <c r="I124" s="32">
        <v>3</v>
      </c>
      <c r="J124" s="32"/>
      <c r="K124" s="32"/>
      <c r="L124" s="32"/>
      <c r="M124" s="32"/>
      <c r="N124" s="32"/>
      <c r="O124" s="32"/>
      <c r="P124" s="32"/>
      <c r="Q124" s="32"/>
      <c r="R124" s="32">
        <v>20</v>
      </c>
      <c r="S124" s="32"/>
      <c r="T124" s="32"/>
      <c r="U124" s="32"/>
      <c r="V124" s="32"/>
      <c r="W124" s="32"/>
      <c r="X124" s="32"/>
      <c r="Y124" s="32"/>
      <c r="Z124" s="32"/>
      <c r="AA124" s="32"/>
      <c r="AB124" s="32">
        <v>4</v>
      </c>
      <c r="AC124" s="32"/>
      <c r="AD124" s="32"/>
      <c r="AE124" s="32"/>
      <c r="AF124" s="32"/>
      <c r="AG124" s="32"/>
      <c r="AH124" s="32"/>
      <c r="AI124" s="32"/>
      <c r="AJ124" s="32"/>
      <c r="AK124" s="32"/>
      <c r="AL124" s="32"/>
      <c r="AM124" s="32"/>
      <c r="AN124" s="32"/>
      <c r="AO124" s="32"/>
      <c r="AP124" s="32"/>
      <c r="AQ124" s="32"/>
      <c r="AR124" s="32"/>
      <c r="AS124" s="32">
        <v>58</v>
      </c>
      <c r="AT124" s="32"/>
      <c r="AU124" s="32"/>
      <c r="AV124" s="32">
        <v>89</v>
      </c>
    </row>
    <row r="125" spans="1:48" x14ac:dyDescent="0.2">
      <c r="B125" s="30">
        <v>2</v>
      </c>
      <c r="C125" s="32"/>
      <c r="D125" s="32"/>
      <c r="E125" s="32"/>
      <c r="F125" s="32"/>
      <c r="G125" s="32"/>
      <c r="H125" s="32">
        <v>8</v>
      </c>
      <c r="I125" s="32">
        <v>1</v>
      </c>
      <c r="J125" s="32"/>
      <c r="K125" s="32"/>
      <c r="L125" s="32"/>
      <c r="M125" s="32"/>
      <c r="N125" s="32"/>
      <c r="O125" s="32"/>
      <c r="P125" s="32"/>
      <c r="Q125" s="32"/>
      <c r="R125" s="32">
        <v>5</v>
      </c>
      <c r="S125" s="32"/>
      <c r="T125" s="32"/>
      <c r="U125" s="32"/>
      <c r="V125" s="32"/>
      <c r="W125" s="32"/>
      <c r="X125" s="32"/>
      <c r="Y125" s="32"/>
      <c r="Z125" s="32"/>
      <c r="AA125" s="32"/>
      <c r="AB125" s="32">
        <v>3</v>
      </c>
      <c r="AC125" s="32"/>
      <c r="AD125" s="32"/>
      <c r="AE125" s="32"/>
      <c r="AF125" s="32"/>
      <c r="AG125" s="32"/>
      <c r="AH125" s="32"/>
      <c r="AI125" s="32"/>
      <c r="AJ125" s="32"/>
      <c r="AK125" s="32"/>
      <c r="AL125" s="32"/>
      <c r="AM125" s="32"/>
      <c r="AN125" s="32"/>
      <c r="AO125" s="32"/>
      <c r="AP125" s="32"/>
      <c r="AQ125" s="32"/>
      <c r="AR125" s="32"/>
      <c r="AS125" s="32">
        <v>217</v>
      </c>
      <c r="AT125" s="32"/>
      <c r="AU125" s="32"/>
      <c r="AV125" s="32">
        <v>234</v>
      </c>
    </row>
    <row r="126" spans="1:48" x14ac:dyDescent="0.2">
      <c r="B126" s="30">
        <v>3</v>
      </c>
      <c r="C126" s="32"/>
      <c r="D126" s="32">
        <v>1</v>
      </c>
      <c r="E126" s="32"/>
      <c r="F126" s="32"/>
      <c r="G126" s="32"/>
      <c r="H126" s="32">
        <v>236</v>
      </c>
      <c r="I126" s="32">
        <v>2</v>
      </c>
      <c r="J126" s="32">
        <v>5</v>
      </c>
      <c r="K126" s="32">
        <v>1</v>
      </c>
      <c r="L126" s="32"/>
      <c r="M126" s="32"/>
      <c r="N126" s="32"/>
      <c r="O126" s="32"/>
      <c r="P126" s="32"/>
      <c r="Q126" s="32"/>
      <c r="R126" s="32">
        <v>310</v>
      </c>
      <c r="S126" s="32">
        <v>1</v>
      </c>
      <c r="T126" s="32">
        <v>3</v>
      </c>
      <c r="U126" s="32">
        <v>1</v>
      </c>
      <c r="V126" s="32"/>
      <c r="W126" s="32"/>
      <c r="X126" s="32"/>
      <c r="Y126" s="32"/>
      <c r="Z126" s="32"/>
      <c r="AA126" s="32"/>
      <c r="AB126" s="32">
        <v>136</v>
      </c>
      <c r="AC126" s="32"/>
      <c r="AD126" s="32"/>
      <c r="AE126" s="32"/>
      <c r="AF126" s="32"/>
      <c r="AG126" s="32">
        <v>1</v>
      </c>
      <c r="AH126" s="32"/>
      <c r="AI126" s="32"/>
      <c r="AJ126" s="32"/>
      <c r="AK126" s="32"/>
      <c r="AL126" s="32"/>
      <c r="AM126" s="32"/>
      <c r="AN126" s="32"/>
      <c r="AO126" s="32"/>
      <c r="AP126" s="32"/>
      <c r="AQ126" s="32"/>
      <c r="AR126" s="32"/>
      <c r="AS126" s="32">
        <v>1415</v>
      </c>
      <c r="AT126" s="32"/>
      <c r="AU126" s="32"/>
      <c r="AV126" s="32">
        <v>2112</v>
      </c>
    </row>
    <row r="127" spans="1:48" x14ac:dyDescent="0.2">
      <c r="B127" s="30">
        <v>4</v>
      </c>
      <c r="C127" s="32"/>
      <c r="D127" s="32"/>
      <c r="E127" s="32"/>
      <c r="F127" s="32"/>
      <c r="G127" s="32"/>
      <c r="H127" s="32">
        <v>33</v>
      </c>
      <c r="I127" s="32">
        <v>6</v>
      </c>
      <c r="J127" s="32">
        <v>3</v>
      </c>
      <c r="K127" s="32">
        <v>1</v>
      </c>
      <c r="L127" s="32"/>
      <c r="M127" s="32"/>
      <c r="N127" s="32"/>
      <c r="O127" s="32"/>
      <c r="P127" s="32"/>
      <c r="Q127" s="32"/>
      <c r="R127" s="32">
        <v>46</v>
      </c>
      <c r="S127" s="32">
        <v>1</v>
      </c>
      <c r="T127" s="32">
        <v>1</v>
      </c>
      <c r="U127" s="32">
        <v>1</v>
      </c>
      <c r="V127" s="32"/>
      <c r="W127" s="32"/>
      <c r="X127" s="32"/>
      <c r="Y127" s="32"/>
      <c r="Z127" s="32"/>
      <c r="AA127" s="32"/>
      <c r="AB127" s="32">
        <v>14</v>
      </c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>
        <v>485</v>
      </c>
      <c r="AT127" s="32"/>
      <c r="AU127" s="32"/>
      <c r="AV127" s="32">
        <v>591</v>
      </c>
    </row>
    <row r="128" spans="1:48" x14ac:dyDescent="0.2">
      <c r="B128" s="30">
        <v>5</v>
      </c>
      <c r="C128" s="32"/>
      <c r="D128" s="32"/>
      <c r="E128" s="32"/>
      <c r="F128" s="32"/>
      <c r="G128" s="32"/>
      <c r="H128" s="32">
        <v>29</v>
      </c>
      <c r="I128" s="32">
        <v>1</v>
      </c>
      <c r="J128" s="32">
        <v>1</v>
      </c>
      <c r="K128" s="32"/>
      <c r="L128" s="32"/>
      <c r="M128" s="32"/>
      <c r="N128" s="32"/>
      <c r="O128" s="32"/>
      <c r="P128" s="32"/>
      <c r="Q128" s="32"/>
      <c r="R128" s="32">
        <v>31</v>
      </c>
      <c r="S128" s="32"/>
      <c r="T128" s="32"/>
      <c r="U128" s="32"/>
      <c r="V128" s="32"/>
      <c r="W128" s="32"/>
      <c r="X128" s="32"/>
      <c r="Y128" s="32"/>
      <c r="Z128" s="32"/>
      <c r="AA128" s="32"/>
      <c r="AB128" s="32">
        <v>26</v>
      </c>
      <c r="AC128" s="32">
        <v>1</v>
      </c>
      <c r="AD128" s="32"/>
      <c r="AE128" s="32"/>
      <c r="AF128" s="32"/>
      <c r="AG128" s="32">
        <v>1</v>
      </c>
      <c r="AH128" s="32"/>
      <c r="AI128" s="32"/>
      <c r="AJ128" s="32"/>
      <c r="AK128" s="32"/>
      <c r="AL128" s="32"/>
      <c r="AM128" s="32"/>
      <c r="AN128" s="32"/>
      <c r="AO128" s="32"/>
      <c r="AP128" s="32"/>
      <c r="AQ128" s="32"/>
      <c r="AR128" s="32"/>
      <c r="AS128" s="32">
        <v>414</v>
      </c>
      <c r="AT128" s="32"/>
      <c r="AU128" s="32"/>
      <c r="AV128" s="32">
        <v>504</v>
      </c>
    </row>
    <row r="129" spans="1:48" x14ac:dyDescent="0.2">
      <c r="B129" s="30">
        <v>6</v>
      </c>
      <c r="C129" s="32"/>
      <c r="D129" s="32"/>
      <c r="E129" s="32"/>
      <c r="F129" s="32"/>
      <c r="G129" s="32"/>
      <c r="H129" s="32">
        <v>3</v>
      </c>
      <c r="I129" s="32"/>
      <c r="J129" s="32"/>
      <c r="K129" s="32"/>
      <c r="L129" s="32"/>
      <c r="M129" s="32"/>
      <c r="N129" s="32"/>
      <c r="O129" s="32"/>
      <c r="P129" s="32"/>
      <c r="Q129" s="32"/>
      <c r="R129" s="32">
        <v>27</v>
      </c>
      <c r="S129" s="32">
        <v>1</v>
      </c>
      <c r="T129" s="32"/>
      <c r="U129" s="32"/>
      <c r="V129" s="32"/>
      <c r="W129" s="32"/>
      <c r="X129" s="32"/>
      <c r="Y129" s="32"/>
      <c r="Z129" s="32"/>
      <c r="AA129" s="32"/>
      <c r="AB129" s="32">
        <v>17</v>
      </c>
      <c r="AC129" s="32"/>
      <c r="AD129" s="32"/>
      <c r="AE129" s="32"/>
      <c r="AF129" s="32"/>
      <c r="AG129" s="32"/>
      <c r="AH129" s="32"/>
      <c r="AI129" s="32"/>
      <c r="AJ129" s="32"/>
      <c r="AK129" s="32"/>
      <c r="AL129" s="32"/>
      <c r="AM129" s="32"/>
      <c r="AN129" s="32"/>
      <c r="AO129" s="32"/>
      <c r="AP129" s="32"/>
      <c r="AQ129" s="32"/>
      <c r="AR129" s="32"/>
      <c r="AS129" s="32">
        <v>264</v>
      </c>
      <c r="AT129" s="32"/>
      <c r="AU129" s="32"/>
      <c r="AV129" s="32">
        <v>312</v>
      </c>
    </row>
    <row r="130" spans="1:48" x14ac:dyDescent="0.2">
      <c r="B130" s="30">
        <v>7</v>
      </c>
      <c r="C130" s="32"/>
      <c r="D130" s="32"/>
      <c r="E130" s="32"/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2"/>
      <c r="R130" s="32">
        <v>3</v>
      </c>
      <c r="S130" s="32">
        <v>1</v>
      </c>
      <c r="T130" s="32">
        <v>4</v>
      </c>
      <c r="U130" s="32"/>
      <c r="V130" s="32"/>
      <c r="W130" s="32"/>
      <c r="X130" s="32"/>
      <c r="Y130" s="32"/>
      <c r="Z130" s="32"/>
      <c r="AA130" s="32"/>
      <c r="AB130" s="32">
        <v>12</v>
      </c>
      <c r="AC130" s="32">
        <v>8</v>
      </c>
      <c r="AD130" s="32">
        <v>1</v>
      </c>
      <c r="AE130" s="32"/>
      <c r="AF130" s="32"/>
      <c r="AG130" s="32">
        <v>4</v>
      </c>
      <c r="AH130" s="32">
        <v>1</v>
      </c>
      <c r="AI130" s="32"/>
      <c r="AJ130" s="32"/>
      <c r="AK130" s="32"/>
      <c r="AL130" s="32"/>
      <c r="AM130" s="32"/>
      <c r="AN130" s="32"/>
      <c r="AO130" s="32"/>
      <c r="AP130" s="32"/>
      <c r="AQ130" s="32"/>
      <c r="AR130" s="32"/>
      <c r="AS130" s="32">
        <v>163</v>
      </c>
      <c r="AT130" s="32"/>
      <c r="AU130" s="32"/>
      <c r="AV130" s="32">
        <v>197</v>
      </c>
    </row>
    <row r="131" spans="1:48" x14ac:dyDescent="0.2">
      <c r="B131" s="30">
        <v>8</v>
      </c>
      <c r="C131" s="32"/>
      <c r="D131" s="32"/>
      <c r="E131" s="32"/>
      <c r="F131" s="32"/>
      <c r="G131" s="32"/>
      <c r="H131" s="32">
        <v>6</v>
      </c>
      <c r="I131" s="32">
        <v>1</v>
      </c>
      <c r="J131" s="32">
        <v>1</v>
      </c>
      <c r="K131" s="32"/>
      <c r="L131" s="32"/>
      <c r="M131" s="32"/>
      <c r="N131" s="32"/>
      <c r="O131" s="32"/>
      <c r="P131" s="32"/>
      <c r="Q131" s="32"/>
      <c r="R131" s="32">
        <v>31</v>
      </c>
      <c r="S131" s="32">
        <v>1</v>
      </c>
      <c r="T131" s="32">
        <v>3</v>
      </c>
      <c r="U131" s="32"/>
      <c r="V131" s="32"/>
      <c r="W131" s="32"/>
      <c r="X131" s="32"/>
      <c r="Y131" s="32"/>
      <c r="Z131" s="32"/>
      <c r="AA131" s="32"/>
      <c r="AB131" s="32">
        <v>21</v>
      </c>
      <c r="AC131" s="32">
        <v>2</v>
      </c>
      <c r="AD131" s="32"/>
      <c r="AE131" s="32"/>
      <c r="AF131" s="32"/>
      <c r="AG131" s="32">
        <v>1</v>
      </c>
      <c r="AH131" s="32"/>
      <c r="AI131" s="32"/>
      <c r="AJ131" s="32"/>
      <c r="AK131" s="32"/>
      <c r="AL131" s="32"/>
      <c r="AM131" s="32"/>
      <c r="AN131" s="32"/>
      <c r="AO131" s="32"/>
      <c r="AP131" s="32"/>
      <c r="AQ131" s="32"/>
      <c r="AR131" s="32"/>
      <c r="AS131" s="32">
        <v>83</v>
      </c>
      <c r="AT131" s="32"/>
      <c r="AU131" s="32"/>
      <c r="AV131" s="32">
        <v>150</v>
      </c>
    </row>
    <row r="132" spans="1:48" x14ac:dyDescent="0.2">
      <c r="B132" s="30">
        <v>9</v>
      </c>
      <c r="C132" s="32"/>
      <c r="D132" s="32"/>
      <c r="E132" s="32"/>
      <c r="F132" s="32"/>
      <c r="G132" s="32"/>
      <c r="H132" s="32">
        <v>19</v>
      </c>
      <c r="I132" s="32"/>
      <c r="J132" s="32"/>
      <c r="K132" s="32"/>
      <c r="L132" s="32"/>
      <c r="M132" s="32"/>
      <c r="N132" s="32"/>
      <c r="O132" s="32"/>
      <c r="P132" s="32"/>
      <c r="Q132" s="32"/>
      <c r="R132" s="32">
        <v>16</v>
      </c>
      <c r="S132" s="32"/>
      <c r="T132" s="32"/>
      <c r="U132" s="32">
        <v>1</v>
      </c>
      <c r="V132" s="32"/>
      <c r="W132" s="32"/>
      <c r="X132" s="32"/>
      <c r="Y132" s="32"/>
      <c r="Z132" s="32"/>
      <c r="AA132" s="32"/>
      <c r="AB132" s="32">
        <v>5</v>
      </c>
      <c r="AC132" s="32">
        <v>1</v>
      </c>
      <c r="AD132" s="32">
        <v>2</v>
      </c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  <c r="AQ132" s="32"/>
      <c r="AR132" s="32"/>
      <c r="AS132" s="32">
        <v>117</v>
      </c>
      <c r="AT132" s="32"/>
      <c r="AU132" s="32"/>
      <c r="AV132" s="32">
        <v>161</v>
      </c>
    </row>
    <row r="133" spans="1:48" x14ac:dyDescent="0.2">
      <c r="B133" s="30">
        <v>10</v>
      </c>
      <c r="C133" s="32"/>
      <c r="D133" s="32"/>
      <c r="E133" s="32"/>
      <c r="F133" s="32"/>
      <c r="G133" s="32"/>
      <c r="H133" s="32">
        <v>3</v>
      </c>
      <c r="I133" s="32"/>
      <c r="J133" s="32"/>
      <c r="K133" s="32"/>
      <c r="L133" s="32"/>
      <c r="M133" s="32"/>
      <c r="N133" s="32"/>
      <c r="O133" s="32"/>
      <c r="P133" s="32"/>
      <c r="Q133" s="32"/>
      <c r="R133" s="32">
        <v>13</v>
      </c>
      <c r="S133" s="32"/>
      <c r="T133" s="32"/>
      <c r="U133" s="32"/>
      <c r="V133" s="32"/>
      <c r="W133" s="32"/>
      <c r="X133" s="32"/>
      <c r="Y133" s="32"/>
      <c r="Z133" s="32"/>
      <c r="AA133" s="32"/>
      <c r="AB133" s="32">
        <v>11</v>
      </c>
      <c r="AC133" s="32"/>
      <c r="AD133" s="32"/>
      <c r="AE133" s="32"/>
      <c r="AF133" s="32"/>
      <c r="AG133" s="32"/>
      <c r="AH133" s="32"/>
      <c r="AI133" s="32"/>
      <c r="AJ133" s="32"/>
      <c r="AK133" s="32"/>
      <c r="AL133" s="32"/>
      <c r="AM133" s="32"/>
      <c r="AN133" s="32"/>
      <c r="AO133" s="32"/>
      <c r="AP133" s="32"/>
      <c r="AQ133" s="32"/>
      <c r="AR133" s="32"/>
      <c r="AS133" s="32">
        <v>150</v>
      </c>
      <c r="AT133" s="32"/>
      <c r="AU133" s="32"/>
      <c r="AV133" s="32">
        <v>177</v>
      </c>
    </row>
    <row r="134" spans="1:48" x14ac:dyDescent="0.2">
      <c r="B134" s="30">
        <v>11</v>
      </c>
      <c r="C134" s="32"/>
      <c r="D134" s="32"/>
      <c r="E134" s="32"/>
      <c r="F134" s="32"/>
      <c r="G134" s="32"/>
      <c r="H134" s="32">
        <v>5</v>
      </c>
      <c r="I134" s="32"/>
      <c r="J134" s="32"/>
      <c r="K134" s="32"/>
      <c r="L134" s="32"/>
      <c r="M134" s="32"/>
      <c r="N134" s="32"/>
      <c r="O134" s="32"/>
      <c r="P134" s="32"/>
      <c r="Q134" s="32"/>
      <c r="R134" s="32">
        <v>16</v>
      </c>
      <c r="S134" s="32"/>
      <c r="T134" s="32"/>
      <c r="U134" s="32"/>
      <c r="V134" s="32"/>
      <c r="W134" s="32"/>
      <c r="X134" s="32"/>
      <c r="Y134" s="32"/>
      <c r="Z134" s="32"/>
      <c r="AA134" s="32"/>
      <c r="AB134" s="32">
        <v>9</v>
      </c>
      <c r="AC134" s="32"/>
      <c r="AD134" s="32"/>
      <c r="AE134" s="32"/>
      <c r="AF134" s="32"/>
      <c r="AG134" s="32"/>
      <c r="AH134" s="32"/>
      <c r="AI134" s="32"/>
      <c r="AJ134" s="32"/>
      <c r="AK134" s="32"/>
      <c r="AL134" s="32"/>
      <c r="AM134" s="32"/>
      <c r="AN134" s="32"/>
      <c r="AO134" s="32"/>
      <c r="AP134" s="32"/>
      <c r="AQ134" s="32"/>
      <c r="AR134" s="32"/>
      <c r="AS134" s="32">
        <v>139</v>
      </c>
      <c r="AT134" s="32"/>
      <c r="AU134" s="32"/>
      <c r="AV134" s="32">
        <v>169</v>
      </c>
    </row>
    <row r="135" spans="1:48" x14ac:dyDescent="0.2">
      <c r="B135" s="30">
        <v>12</v>
      </c>
      <c r="C135" s="32"/>
      <c r="D135" s="32"/>
      <c r="E135" s="32"/>
      <c r="F135" s="32"/>
      <c r="G135" s="32"/>
      <c r="H135" s="32">
        <v>1</v>
      </c>
      <c r="I135" s="32"/>
      <c r="J135" s="32">
        <v>1</v>
      </c>
      <c r="K135" s="32"/>
      <c r="L135" s="32"/>
      <c r="M135" s="32"/>
      <c r="N135" s="32"/>
      <c r="O135" s="32"/>
      <c r="P135" s="32"/>
      <c r="Q135" s="32"/>
      <c r="R135" s="32">
        <v>6</v>
      </c>
      <c r="S135" s="32">
        <v>2</v>
      </c>
      <c r="T135" s="32"/>
      <c r="U135" s="32"/>
      <c r="V135" s="32"/>
      <c r="W135" s="32"/>
      <c r="X135" s="32"/>
      <c r="Y135" s="32"/>
      <c r="Z135" s="32"/>
      <c r="AA135" s="32"/>
      <c r="AB135" s="32">
        <v>2</v>
      </c>
      <c r="AC135" s="32"/>
      <c r="AD135" s="32"/>
      <c r="AE135" s="32"/>
      <c r="AF135" s="32"/>
      <c r="AG135" s="32"/>
      <c r="AH135" s="32"/>
      <c r="AI135" s="32"/>
      <c r="AJ135" s="32"/>
      <c r="AK135" s="32"/>
      <c r="AL135" s="32"/>
      <c r="AM135" s="32"/>
      <c r="AN135" s="32"/>
      <c r="AO135" s="32"/>
      <c r="AP135" s="32"/>
      <c r="AQ135" s="32"/>
      <c r="AR135" s="32"/>
      <c r="AS135" s="32">
        <v>202</v>
      </c>
      <c r="AT135" s="32"/>
      <c r="AU135" s="32"/>
      <c r="AV135" s="32">
        <v>214</v>
      </c>
    </row>
    <row r="136" spans="1:48" x14ac:dyDescent="0.2">
      <c r="A136" s="30" t="s">
        <v>82</v>
      </c>
      <c r="C136" s="32"/>
      <c r="D136" s="32">
        <v>1</v>
      </c>
      <c r="E136" s="32"/>
      <c r="F136" s="32"/>
      <c r="G136" s="32"/>
      <c r="H136" s="32">
        <v>347</v>
      </c>
      <c r="I136" s="32">
        <v>14</v>
      </c>
      <c r="J136" s="32">
        <v>11</v>
      </c>
      <c r="K136" s="32">
        <v>2</v>
      </c>
      <c r="L136" s="32"/>
      <c r="M136" s="32"/>
      <c r="N136" s="32"/>
      <c r="O136" s="32"/>
      <c r="P136" s="32"/>
      <c r="Q136" s="32"/>
      <c r="R136" s="32">
        <v>524</v>
      </c>
      <c r="S136" s="32">
        <v>7</v>
      </c>
      <c r="T136" s="32">
        <v>11</v>
      </c>
      <c r="U136" s="32">
        <v>3</v>
      </c>
      <c r="V136" s="32"/>
      <c r="W136" s="32"/>
      <c r="X136" s="32"/>
      <c r="Y136" s="32"/>
      <c r="Z136" s="32"/>
      <c r="AA136" s="32"/>
      <c r="AB136" s="32">
        <v>260</v>
      </c>
      <c r="AC136" s="32">
        <v>12</v>
      </c>
      <c r="AD136" s="32">
        <v>3</v>
      </c>
      <c r="AE136" s="32"/>
      <c r="AF136" s="32"/>
      <c r="AG136" s="32">
        <v>7</v>
      </c>
      <c r="AH136" s="32">
        <v>1</v>
      </c>
      <c r="AI136" s="32"/>
      <c r="AJ136" s="32"/>
      <c r="AK136" s="32"/>
      <c r="AL136" s="32"/>
      <c r="AM136" s="32"/>
      <c r="AN136" s="32"/>
      <c r="AO136" s="32"/>
      <c r="AP136" s="32"/>
      <c r="AQ136" s="32"/>
      <c r="AR136" s="32"/>
      <c r="AS136" s="32">
        <v>3707</v>
      </c>
      <c r="AT136" s="32"/>
      <c r="AU136" s="32"/>
      <c r="AV136" s="32">
        <v>4910</v>
      </c>
    </row>
    <row r="137" spans="1:48" x14ac:dyDescent="0.2">
      <c r="A137" s="30" t="s">
        <v>93</v>
      </c>
      <c r="B137" s="30">
        <v>11</v>
      </c>
      <c r="C137" s="32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2"/>
      <c r="R137" s="32"/>
      <c r="S137" s="32"/>
      <c r="T137" s="32"/>
      <c r="U137" s="32"/>
      <c r="V137" s="32"/>
      <c r="W137" s="32">
        <v>1</v>
      </c>
      <c r="X137" s="32"/>
      <c r="Y137" s="32"/>
      <c r="Z137" s="32"/>
      <c r="AA137" s="32"/>
      <c r="AB137" s="32"/>
      <c r="AC137" s="32"/>
      <c r="AD137" s="32"/>
      <c r="AE137" s="32"/>
      <c r="AF137" s="32"/>
      <c r="AG137" s="32"/>
      <c r="AH137" s="32"/>
      <c r="AI137" s="32"/>
      <c r="AJ137" s="32"/>
      <c r="AK137" s="32"/>
      <c r="AL137" s="32"/>
      <c r="AM137" s="32"/>
      <c r="AN137" s="32"/>
      <c r="AO137" s="32"/>
      <c r="AP137" s="32"/>
      <c r="AQ137" s="32"/>
      <c r="AR137" s="32"/>
      <c r="AS137" s="32"/>
      <c r="AT137" s="32"/>
      <c r="AU137" s="32"/>
      <c r="AV137" s="32">
        <v>1</v>
      </c>
    </row>
    <row r="138" spans="1:48" x14ac:dyDescent="0.2">
      <c r="A138" s="30" t="s">
        <v>94</v>
      </c>
      <c r="C138" s="32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2"/>
      <c r="R138" s="32"/>
      <c r="S138" s="32"/>
      <c r="T138" s="32"/>
      <c r="U138" s="32"/>
      <c r="V138" s="32"/>
      <c r="W138" s="32">
        <v>1</v>
      </c>
      <c r="X138" s="32"/>
      <c r="Y138" s="32"/>
      <c r="Z138" s="32"/>
      <c r="AA138" s="32"/>
      <c r="AB138" s="32"/>
      <c r="AC138" s="32"/>
      <c r="AD138" s="32"/>
      <c r="AE138" s="32"/>
      <c r="AF138" s="32"/>
      <c r="AG138" s="32"/>
      <c r="AH138" s="32"/>
      <c r="AI138" s="32"/>
      <c r="AJ138" s="32"/>
      <c r="AK138" s="32"/>
      <c r="AL138" s="32"/>
      <c r="AM138" s="32"/>
      <c r="AN138" s="32"/>
      <c r="AO138" s="32"/>
      <c r="AP138" s="32"/>
      <c r="AQ138" s="32"/>
      <c r="AR138" s="32"/>
      <c r="AS138" s="32"/>
      <c r="AT138" s="32"/>
      <c r="AU138" s="32"/>
      <c r="AV138" s="32">
        <v>1</v>
      </c>
    </row>
  </sheetData>
  <pageMargins left="0.7" right="0.7" top="0.78740157499999996" bottom="0.78740157499999996" header="0.3" footer="0.3"/>
  <pageSetup paperSize="9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f:fields xmlns:f="http://schemas.fabasoft.com/folio/2007/fields">
  <f:record ref="">
    <f:field ref="objname" par="" edit="true" text="AB19_datentabelle_grafik_politik_prod_viehwirtschaft_fleischigkeitsklasse_d"/>
    <f:field ref="objsubject" par="" edit="true" text=""/>
    <f:field ref="objcreatedby" par="" text="Bühlmann, Monique, BLW"/>
    <f:field ref="objcreatedat" par="" text="26.12.2018 14:39:33"/>
    <f:field ref="objchangedby" par="" text="Lüthi, Hanspeter, BLW"/>
    <f:field ref="objmodifiedat" par="" text="07.05.2019 17:06:15"/>
    <f:field ref="doc_FSCFOLIO_1_1001_FieldDocumentNumber" par="" text=""/>
    <f:field ref="doc_FSCFOLIO_1_1001_FieldSubject" par="" edit="true" text=""/>
    <f:field ref="FSCFOLIO_1_1001_FieldCurrentUser" par="" text="BLW Alessandro Rossi"/>
    <f:field ref="CCAPRECONFIG_15_1001_Objektname" par="" edit="true" text="AB19_datentabelle_grafik_politik_prod_viehwirtschaft_fleischigkeitsklasse_d"/>
    <f:field ref="CHPRECONFIG_1_1001_Objektname" par="" edit="true" text="AB19_datentabelle_grafik_politik_prod_viehwirtschaft_fleischigkeitsklasse_d"/>
  </f:record>
  <f:record inx="1" ref="">
    <f:field ref="CHPRECONFIG_1_1001_Anrede" par="" edit="true" text=""/>
    <f:field ref="CHPRECONFIG_1_1001_Titel" par="" edit="true" text=""/>
    <f:field ref="CHPRECONFIG_1_1001_Vorname" par="" edit="true" text=""/>
    <f:field ref="CHPRECONFIG_1_1001_Nachname" par="" edit="true" text=""/>
    <f:field ref="CHPRECONFIG_1_1001_Strasse" par="" text=""/>
    <f:field ref="CHPRECONFIG_1_1001_Postleitzahl" par="" text=""/>
    <f:field ref="CHPRECONFIG_1_1001_Ort" par="" text=""/>
    <f:field ref="CHPRECONFIG_1_1001_EMailAdresse" par="" text=""/>
    <f:field ref="CCAPRECONFIG_15_1001_Abschriftsbemerkung" par="" text=""/>
    <f:field ref="CCAPRECONFIG_15_1001_Versandart" par="" text="B-Post"/>
    <f:field ref="CCAPRECONFIG_15_1001_Fax" par="" text=""/>
  </f:record>
  <f:display par="" text="...">
    <f:field ref="FSCFOLIO_1_1001_FieldCurrentUser" text="Aktueller Benutzer"/>
    <f:field ref="objsubject" text="Betreff (einzeilig)"/>
    <f:field ref="objcreatedat" text="Erzeugt am/um"/>
    <f:field ref="objcreatedby" text="Erzeugt von"/>
    <f:field ref="objmodifiedat" text="Letzte Änderung am/um"/>
    <f:field ref="objchangedby" text="Letzte Änderung von"/>
    <f:field ref="objname" text="Name"/>
    <f:field ref="CCAPRECONFIG_15_1001_Objektname" text="Objektname"/>
    <f:field ref="CHPRECONFIG_1_1001_Objektname" text="Objektname"/>
  </f:display>
  <f:display par="" text="Serialcontext &gt; Adressat/innen">
    <f:field ref="CCAPRECONFIG_15_1001_Abschriftsbemerkung" text="Abschriftsbemerkung"/>
    <f:field ref="CHPRECONFIG_1_1001_Anrede" text="Anrede"/>
    <f:field ref="CHPRECONFIG_1_1001_EMailAdresse" text="E-Mail Adresse"/>
    <f:field ref="CCAPRECONFIG_15_1001_Fax" text="Fax"/>
    <f:field ref="CHPRECONFIG_1_1001_Nachname" text="Nachname"/>
    <f:field ref="CHPRECONFIG_1_1001_Ort" text="Ort"/>
    <f:field ref="CHPRECONFIG_1_1001_Postleitzahl" text="Postleitzahl"/>
    <f:field ref="CHPRECONFIG_1_1001_Strasse" text="Strasse"/>
    <f:field ref="CHPRECONFIG_1_1001_Titel" text="Titel"/>
    <f:field ref="CCAPRECONFIG_15_1001_Versandart" text="Versandart"/>
    <f:field ref="CHPRECONFIG_1_1001_Vorname" text="Vorname"/>
  </f:display>
  <f:display par="" text="Serienbrief">
    <f:field ref="doc_FSCFOLIO_1_1001_FieldSubject" text="Betreff"/>
    <f:field ref="doc_FSCFOLIO_1_1001_FieldDocumentNumber" text="Dokument Nummer"/>
  </f:display>
</f:field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Versionsdatum xmlns="558044cc-f176-4c91-a0e4-bc704674ebff" xsi:nil="true"/>
    <Dokument_x0020_Status xmlns="558044cc-f176-4c91-a0e4-bc704674ebff">Vorlage</Dokument_x0020_Status>
    <Dokument_x0020_Version xmlns="558044cc-f176-4c91-a0e4-bc704674ebff" xsi:nil="true"/>
    <Datum xmlns="f8fb5d9d-82aa-45fb-a5a2-d73187b91550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Arbeitsdokumente" ma:contentTypeID="0x0101002F9FFC2F4692C040A9D99914B314900F00242779CB3C7E2A409FF6832E71E7837E" ma:contentTypeVersion="" ma:contentTypeDescription="" ma:contentTypeScope="" ma:versionID="9bf3339d45d5917a80521baebe32f9e2">
  <xsd:schema xmlns:xsd="http://www.w3.org/2001/XMLSchema" xmlns:xs="http://www.w3.org/2001/XMLSchema" xmlns:p="http://schemas.microsoft.com/office/2006/metadata/properties" xmlns:ns2="558044cc-f176-4c91-a0e4-bc704674ebff" xmlns:ns3="f5ad5d93-4a2a-405e-907b-cf4548c560e3" xmlns:ns4="f8fb5d9d-82aa-45fb-a5a2-d73187b91550" targetNamespace="http://schemas.microsoft.com/office/2006/metadata/properties" ma:root="true" ma:fieldsID="96bce947307d3957a3b813aeeea913aa" ns2:_="" ns3:_="" ns4:_="">
    <xsd:import namespace="558044cc-f176-4c91-a0e4-bc704674ebff"/>
    <xsd:import namespace="f5ad5d93-4a2a-405e-907b-cf4548c560e3"/>
    <xsd:import namespace="f8fb5d9d-82aa-45fb-a5a2-d73187b91550"/>
    <xsd:element name="properties">
      <xsd:complexType>
        <xsd:sequence>
          <xsd:element name="documentManagement">
            <xsd:complexType>
              <xsd:all>
                <xsd:element ref="ns2:Dokument_x0020_Version" minOccurs="0"/>
                <xsd:element ref="ns2:Versionsdatum" minOccurs="0"/>
                <xsd:element ref="ns2:Dokument_x0020_Status" minOccurs="0"/>
                <xsd:element ref="ns3:SharedWithUsers" minOccurs="0"/>
                <xsd:element ref="ns3:SharedWithDetails" minOccurs="0"/>
                <xsd:element ref="ns4:Datum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8044cc-f176-4c91-a0e4-bc704674ebff" elementFormDefault="qualified">
    <xsd:import namespace="http://schemas.microsoft.com/office/2006/documentManagement/types"/>
    <xsd:import namespace="http://schemas.microsoft.com/office/infopath/2007/PartnerControls"/>
    <xsd:element name="Dokument_x0020_Version" ma:index="8" nillable="true" ma:displayName="Dokument Version" ma:description="Im Dokument angezeigte Version. IMMER MANUELL SETZEN!" ma:internalName="Dokument_x0020_Version">
      <xsd:simpleType>
        <xsd:restriction base="dms:Text">
          <xsd:maxLength value="255"/>
        </xsd:restriction>
      </xsd:simpleType>
    </xsd:element>
    <xsd:element name="Versionsdatum" ma:index="9" nillable="true" ma:displayName="Versionsdatum" ma:description="Im Dokument angezeigtes Versionsdatum. IMMER MANUELL SETZEN!" ma:internalName="Versionsdatum">
      <xsd:simpleType>
        <xsd:restriction base="dms:Text">
          <xsd:maxLength value="255"/>
        </xsd:restriction>
      </xsd:simpleType>
    </xsd:element>
    <xsd:element name="Dokument_x0020_Status" ma:index="10" nillable="true" ma:displayName="Dokument Status" ma:default="Vorlage" ma:format="Dropdown" ma:internalName="Dokument_x0020_Status">
      <xsd:simpleType>
        <xsd:restriction base="dms:Choice">
          <xsd:enumeration value="Vorlage"/>
          <xsd:enumeration value="In Arbeit"/>
          <xsd:enumeration value="In Prüfung"/>
          <xsd:enumeration value="Genehmigt zur Nutzung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ad5d93-4a2a-405e-907b-cf4548c560e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fb5d9d-82aa-45fb-a5a2-d73187b91550" elementFormDefault="qualified">
    <xsd:import namespace="http://schemas.microsoft.com/office/2006/documentManagement/types"/>
    <xsd:import namespace="http://schemas.microsoft.com/office/infopath/2007/PartnerControls"/>
    <xsd:element name="Datum" ma:index="13" nillable="true" ma:displayName="Datum" ma:format="DateOnly" ma:internalName="Datum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customXml/itemProps2.xml><?xml version="1.0" encoding="utf-8"?>
<ds:datastoreItem xmlns:ds="http://schemas.openxmlformats.org/officeDocument/2006/customXml" ds:itemID="{27D73511-4B2E-4D9E-A104-7C909D44D253}">
  <ds:schemaRefs>
    <ds:schemaRef ds:uri="http://schemas.microsoft.com/office/2006/metadata/properties"/>
    <ds:schemaRef ds:uri="http://schemas.microsoft.com/office/infopath/2007/PartnerControls"/>
    <ds:schemaRef ds:uri="558044cc-f176-4c91-a0e4-bc704674ebff"/>
    <ds:schemaRef ds:uri="f8fb5d9d-82aa-45fb-a5a2-d73187b91550"/>
  </ds:schemaRefs>
</ds:datastoreItem>
</file>

<file path=customXml/itemProps3.xml><?xml version="1.0" encoding="utf-8"?>
<ds:datastoreItem xmlns:ds="http://schemas.openxmlformats.org/officeDocument/2006/customXml" ds:itemID="{877F4BA9-8042-4BDA-B774-43F549F1705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FE58547-0BCE-4D18-B1FE-6AFDEA4422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58044cc-f176-4c91-a0e4-bc704674ebff"/>
    <ds:schemaRef ds:uri="f5ad5d93-4a2a-405e-907b-cf4548c560e3"/>
    <ds:schemaRef ds:uri="f8fb5d9d-82aa-45fb-a5a2-d73187b9155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17</vt:i4>
      </vt:variant>
    </vt:vector>
  </HeadingPairs>
  <TitlesOfParts>
    <vt:vector size="17" baseType="lpstr">
      <vt:lpstr>Fleischigkeitsklassen 2023</vt:lpstr>
      <vt:lpstr>Auswertung 2023</vt:lpstr>
      <vt:lpstr>Auswertung Haartiere 2023</vt:lpstr>
      <vt:lpstr>Auswertung Schweine 2023</vt:lpstr>
      <vt:lpstr>Fleischigkeitsklassen 2022</vt:lpstr>
      <vt:lpstr>Auswertung 2022</vt:lpstr>
      <vt:lpstr>Auswertung Haartiere 2022</vt:lpstr>
      <vt:lpstr>Auswertung Schweine 2022</vt:lpstr>
      <vt:lpstr>Auswertung Haartiere 2021</vt:lpstr>
      <vt:lpstr>Auswertung Schweine 2021</vt:lpstr>
      <vt:lpstr>Auswertung 2020</vt:lpstr>
      <vt:lpstr>Auswertung Haartiere 2020</vt:lpstr>
      <vt:lpstr>Auswertung Haartiere 2019</vt:lpstr>
      <vt:lpstr>Auswertung Schweine 2020</vt:lpstr>
      <vt:lpstr>Auswertung Schweine 2019</vt:lpstr>
      <vt:lpstr>Grundddaten</vt:lpstr>
      <vt:lpstr>Tabelle1</vt:lpstr>
    </vt:vector>
  </TitlesOfParts>
  <Company>Bundesamt für Landwirtschaft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Sektion Informatik</dc:creator>
  <cp:lastModifiedBy>Zimmermann Sandra, BBZ-CFP Biel-Bienne Lehrperson</cp:lastModifiedBy>
  <cp:lastPrinted>2015-05-18T09:39:27Z</cp:lastPrinted>
  <dcterms:created xsi:type="dcterms:W3CDTF">2001-04-17T09:20:45Z</dcterms:created>
  <dcterms:modified xsi:type="dcterms:W3CDTF">2024-08-27T08:18:38Z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COOSYSTEM@1.1:Container">
    <vt:lpwstr>COO.2101.101.4.1381928</vt:lpwstr>
  </property>
  <property fmtid="{D5CDD505-2E9C-101B-9397-08002B2CF9AE}" pid="3" name="FSC#COOELAK@1.1001:Subject">
    <vt:lpwstr/>
  </property>
  <property fmtid="{D5CDD505-2E9C-101B-9397-08002B2CF9AE}" pid="4" name="FSC#COOELAK@1.1001:FileReference">
    <vt:lpwstr>032.1-00006</vt:lpwstr>
  </property>
  <property fmtid="{D5CDD505-2E9C-101B-9397-08002B2CF9AE}" pid="5" name="FSC#COOELAK@1.1001:FileRefYear">
    <vt:lpwstr>2019</vt:lpwstr>
  </property>
  <property fmtid="{D5CDD505-2E9C-101B-9397-08002B2CF9AE}" pid="6" name="FSC#COOELAK@1.1001:FileRefOrdinal">
    <vt:lpwstr>6</vt:lpwstr>
  </property>
  <property fmtid="{D5CDD505-2E9C-101B-9397-08002B2CF9AE}" pid="7" name="FSC#COOELAK@1.1001:FileRefOU">
    <vt:lpwstr>SGV / BLW</vt:lpwstr>
  </property>
  <property fmtid="{D5CDD505-2E9C-101B-9397-08002B2CF9AE}" pid="8" name="FSC#COOELAK@1.1001:Organization">
    <vt:lpwstr/>
  </property>
  <property fmtid="{D5CDD505-2E9C-101B-9397-08002B2CF9AE}" pid="9" name="FSC#COOELAK@1.1001:Owner">
    <vt:lpwstr>Bühlmann Monique, BLW</vt:lpwstr>
  </property>
  <property fmtid="{D5CDD505-2E9C-101B-9397-08002B2CF9AE}" pid="10" name="FSC#COOELAK@1.1001:OwnerExtension">
    <vt:lpwstr>+41 58 462 59 38</vt:lpwstr>
  </property>
  <property fmtid="{D5CDD505-2E9C-101B-9397-08002B2CF9AE}" pid="11" name="FSC#COOELAK@1.1001:OwnerFaxExtension">
    <vt:lpwstr>+41 58 462 26 34</vt:lpwstr>
  </property>
  <property fmtid="{D5CDD505-2E9C-101B-9397-08002B2CF9AE}" pid="12" name="FSC#COOELAK@1.1001:DispatchedBy">
    <vt:lpwstr/>
  </property>
  <property fmtid="{D5CDD505-2E9C-101B-9397-08002B2CF9AE}" pid="13" name="FSC#COOELAK@1.1001:DispatchedAt">
    <vt:lpwstr/>
  </property>
  <property fmtid="{D5CDD505-2E9C-101B-9397-08002B2CF9AE}" pid="14" name="FSC#COOELAK@1.1001:ApprovedBy">
    <vt:lpwstr/>
  </property>
  <property fmtid="{D5CDD505-2E9C-101B-9397-08002B2CF9AE}" pid="15" name="FSC#COOELAK@1.1001:ApprovedAt">
    <vt:lpwstr/>
  </property>
  <property fmtid="{D5CDD505-2E9C-101B-9397-08002B2CF9AE}" pid="16" name="FSC#COOELAK@1.1001:Department">
    <vt:lpwstr>Direktionsbereich Politik, Recht und Ressourcen (DBPRR / BLW)</vt:lpwstr>
  </property>
  <property fmtid="{D5CDD505-2E9C-101B-9397-08002B2CF9AE}" pid="17" name="FSC#COOELAK@1.1001:CreatedAt">
    <vt:lpwstr>26.12.2018</vt:lpwstr>
  </property>
  <property fmtid="{D5CDD505-2E9C-101B-9397-08002B2CF9AE}" pid="18" name="FSC#COOELAK@1.1001:OU">
    <vt:lpwstr>Kommunikation und Sprachdienste (FBKSD / BLW)</vt:lpwstr>
  </property>
  <property fmtid="{D5CDD505-2E9C-101B-9397-08002B2CF9AE}" pid="19" name="FSC#COOELAK@1.1001:Priority">
    <vt:lpwstr> ()</vt:lpwstr>
  </property>
  <property fmtid="{D5CDD505-2E9C-101B-9397-08002B2CF9AE}" pid="20" name="FSC#COOELAK@1.1001:ObjBarCode">
    <vt:lpwstr>*COO.2101.101.4.1381928*</vt:lpwstr>
  </property>
  <property fmtid="{D5CDD505-2E9C-101B-9397-08002B2CF9AE}" pid="21" name="FSC#COOELAK@1.1001:RefBarCode">
    <vt:lpwstr>*COO.2101.101.4.1381908*</vt:lpwstr>
  </property>
  <property fmtid="{D5CDD505-2E9C-101B-9397-08002B2CF9AE}" pid="22" name="FSC#COOELAK@1.1001:FileRefBarCode">
    <vt:lpwstr>*032.1-00006*</vt:lpwstr>
  </property>
  <property fmtid="{D5CDD505-2E9C-101B-9397-08002B2CF9AE}" pid="23" name="FSC#COOELAK@1.1001:ExternalRef">
    <vt:lpwstr/>
  </property>
  <property fmtid="{D5CDD505-2E9C-101B-9397-08002B2CF9AE}" pid="24" name="FSC#EVDCFG@15.1400:FileResponsible">
    <vt:lpwstr>Monique Bühlmann</vt:lpwstr>
  </property>
  <property fmtid="{D5CDD505-2E9C-101B-9397-08002B2CF9AE}" pid="25" name="FSC#EVDCFG@15.1400:FileRespOrg">
    <vt:lpwstr>Kommunikation und Sprachdienste</vt:lpwstr>
  </property>
  <property fmtid="{D5CDD505-2E9C-101B-9397-08002B2CF9AE}" pid="26" name="FSC#EVDCFG@15.1400:SalutationGerman">
    <vt:lpwstr>Fachbereich Kommunikation und Sprachdienste</vt:lpwstr>
  </property>
  <property fmtid="{D5CDD505-2E9C-101B-9397-08002B2CF9AE}" pid="27" name="FSC#EVDCFG@15.1400:SalutationEnglish">
    <vt:lpwstr>Communication Unit</vt:lpwstr>
  </property>
  <property fmtid="{D5CDD505-2E9C-101B-9397-08002B2CF9AE}" pid="28" name="FSC#EVDCFG@15.1400:SalutationFrench">
    <vt:lpwstr>Secteur Communication</vt:lpwstr>
  </property>
  <property fmtid="{D5CDD505-2E9C-101B-9397-08002B2CF9AE}" pid="29" name="FSC#EVDCFG@15.1400:SalutationItalian">
    <vt:lpwstr>Settore Comunicazione</vt:lpwstr>
  </property>
  <property fmtid="{D5CDD505-2E9C-101B-9397-08002B2CF9AE}" pid="30" name="FSC#EVDCFG@15.1400:FileRespTel">
    <vt:lpwstr>+41 58 462 59 38</vt:lpwstr>
  </property>
  <property fmtid="{D5CDD505-2E9C-101B-9397-08002B2CF9AE}" pid="31" name="FSC#EVDCFG@15.1400:FileRespEmail">
    <vt:lpwstr>monique.buehlmann@blw.admin.ch</vt:lpwstr>
  </property>
  <property fmtid="{D5CDD505-2E9C-101B-9397-08002B2CF9AE}" pid="32" name="FSC#EVDCFG@15.1400:DocumentID">
    <vt:lpwstr/>
  </property>
  <property fmtid="{D5CDD505-2E9C-101B-9397-08002B2CF9AE}" pid="33" name="FSC#EVDCFG@15.1400:Subject">
    <vt:lpwstr/>
  </property>
  <property fmtid="{D5CDD505-2E9C-101B-9397-08002B2CF9AE}" pid="34" name="FSC#EVDCFG@15.1400:Title">
    <vt:lpwstr>AB19_datentabelle_grafik_politik_prod_viehwirtschaft_fleischigkeitsklasse_d</vt:lpwstr>
  </property>
  <property fmtid="{D5CDD505-2E9C-101B-9397-08002B2CF9AE}" pid="35" name="FSC#EVDCFG@15.1400:Dossierref">
    <vt:lpwstr>032.1-00006</vt:lpwstr>
  </property>
  <property fmtid="{D5CDD505-2E9C-101B-9397-08002B2CF9AE}" pid="36" name="FSC#EVDCFG@15.1400:OutAttachElectr">
    <vt:lpwstr/>
  </property>
  <property fmtid="{D5CDD505-2E9C-101B-9397-08002B2CF9AE}" pid="37" name="FSC#EVDCFG@15.1400:OutAttachPhysic">
    <vt:lpwstr/>
  </property>
  <property fmtid="{D5CDD505-2E9C-101B-9397-08002B2CF9AE}" pid="38" name="FSC#EVDCFG@15.1400:FileRespFax">
    <vt:lpwstr>+41 58 462 26 34</vt:lpwstr>
  </property>
  <property fmtid="{D5CDD505-2E9C-101B-9397-08002B2CF9AE}" pid="39" name="FSC#EVDCFG@15.1400:FileRespshortsign">
    <vt:lpwstr>bln</vt:lpwstr>
  </property>
  <property fmtid="{D5CDD505-2E9C-101B-9397-08002B2CF9AE}" pid="40" name="FSC#EVDCFG@15.1400:FileRespHome">
    <vt:lpwstr>Bern</vt:lpwstr>
  </property>
  <property fmtid="{D5CDD505-2E9C-101B-9397-08002B2CF9AE}" pid="41" name="FSC#EVDCFG@15.1400:FileRespStreet">
    <vt:lpwstr>Schwarzenburgstrasse 165</vt:lpwstr>
  </property>
  <property fmtid="{D5CDD505-2E9C-101B-9397-08002B2CF9AE}" pid="42" name="FSC#EVDCFG@15.1400:FileRespZipCode">
    <vt:lpwstr>3003</vt:lpwstr>
  </property>
  <property fmtid="{D5CDD505-2E9C-101B-9397-08002B2CF9AE}" pid="43" name="FSC#EVDCFG@15.1400:DossierBarCode">
    <vt:lpwstr/>
  </property>
  <property fmtid="{D5CDD505-2E9C-101B-9397-08002B2CF9AE}" pid="44" name="FSC#EVDCFG@15.1400:SubDossierBarCode">
    <vt:lpwstr/>
  </property>
  <property fmtid="{D5CDD505-2E9C-101B-9397-08002B2CF9AE}" pid="45" name="FSC#EVDCFG@15.1400:FileRespOrgHome">
    <vt:lpwstr/>
  </property>
  <property fmtid="{D5CDD505-2E9C-101B-9397-08002B2CF9AE}" pid="46" name="FSC#EVDCFG@15.1400:FileRespOrgStreet">
    <vt:lpwstr/>
  </property>
  <property fmtid="{D5CDD505-2E9C-101B-9397-08002B2CF9AE}" pid="47" name="FSC#EVDCFG@15.1400:FileRespOrgZipCode">
    <vt:lpwstr/>
  </property>
  <property fmtid="{D5CDD505-2E9C-101B-9397-08002B2CF9AE}" pid="48" name="FSC#EVDCFG@15.1400:UserFunction">
    <vt:lpwstr>Sekretariat - DBPRR / BLW</vt:lpwstr>
  </property>
  <property fmtid="{D5CDD505-2E9C-101B-9397-08002B2CF9AE}" pid="49" name="FSC#EVDCFG@15.1400:SignAcceptedDraft1">
    <vt:lpwstr/>
  </property>
  <property fmtid="{D5CDD505-2E9C-101B-9397-08002B2CF9AE}" pid="50" name="FSC#EVDCFG@15.1400:SignAcceptedDraft2">
    <vt:lpwstr/>
  </property>
  <property fmtid="{D5CDD505-2E9C-101B-9397-08002B2CF9AE}" pid="51" name="FSC#EVDCFG@15.1400:SignApproved1">
    <vt:lpwstr/>
  </property>
  <property fmtid="{D5CDD505-2E9C-101B-9397-08002B2CF9AE}" pid="52" name="FSC#EVDCFG@15.1400:SignApproved2">
    <vt:lpwstr/>
  </property>
  <property fmtid="{D5CDD505-2E9C-101B-9397-08002B2CF9AE}" pid="53" name="FSC#EVDCFG@15.1400:SignAcceptedDraft1FR">
    <vt:lpwstr/>
  </property>
  <property fmtid="{D5CDD505-2E9C-101B-9397-08002B2CF9AE}" pid="54" name="FSC#EVDCFG@15.1400:SignAcceptedDraft2FR">
    <vt:lpwstr/>
  </property>
  <property fmtid="{D5CDD505-2E9C-101B-9397-08002B2CF9AE}" pid="55" name="FSC#EVDCFG@15.1400:SignApproved1FR">
    <vt:lpwstr/>
  </property>
  <property fmtid="{D5CDD505-2E9C-101B-9397-08002B2CF9AE}" pid="56" name="FSC#EVDCFG@15.1400:SignApproved2FR">
    <vt:lpwstr/>
  </property>
  <property fmtid="{D5CDD505-2E9C-101B-9397-08002B2CF9AE}" pid="57" name="FSC#EVDCFG@15.1400:SalutationEnglishUser">
    <vt:lpwstr/>
  </property>
  <property fmtid="{D5CDD505-2E9C-101B-9397-08002B2CF9AE}" pid="58" name="FSC#EVDCFG@15.1400:SalutationFrenchUser">
    <vt:lpwstr/>
  </property>
  <property fmtid="{D5CDD505-2E9C-101B-9397-08002B2CF9AE}" pid="59" name="FSC#EVDCFG@15.1400:SalutationGermanUser">
    <vt:lpwstr/>
  </property>
  <property fmtid="{D5CDD505-2E9C-101B-9397-08002B2CF9AE}" pid="60" name="FSC#EVDCFG@15.1400:SalutationItalianUser">
    <vt:lpwstr/>
  </property>
  <property fmtid="{D5CDD505-2E9C-101B-9397-08002B2CF9AE}" pid="61" name="FSC#EVDCFG@15.1400:PositionNumber">
    <vt:lpwstr/>
  </property>
  <property fmtid="{D5CDD505-2E9C-101B-9397-08002B2CF9AE}" pid="62" name="FSC#COOELAK@1.1001:IncomingNumber">
    <vt:lpwstr/>
  </property>
  <property fmtid="{D5CDD505-2E9C-101B-9397-08002B2CF9AE}" pid="63" name="FSC#COOELAK@1.1001:IncomingSubject">
    <vt:lpwstr/>
  </property>
  <property fmtid="{D5CDD505-2E9C-101B-9397-08002B2CF9AE}" pid="64" name="FSC#COOELAK@1.1001:ProcessResponsible">
    <vt:lpwstr>Bühlmann Monique, BLW</vt:lpwstr>
  </property>
  <property fmtid="{D5CDD505-2E9C-101B-9397-08002B2CF9AE}" pid="65" name="FSC#COOELAK@1.1001:ProcessResponsiblePhone">
    <vt:lpwstr>+41 58 462 59 38</vt:lpwstr>
  </property>
  <property fmtid="{D5CDD505-2E9C-101B-9397-08002B2CF9AE}" pid="66" name="FSC#COOELAK@1.1001:ProcessResponsibleMail">
    <vt:lpwstr>monique.buehlmann@blw.admin.ch</vt:lpwstr>
  </property>
  <property fmtid="{D5CDD505-2E9C-101B-9397-08002B2CF9AE}" pid="67" name="FSC#COOELAK@1.1001:ProcessResponsibleFax">
    <vt:lpwstr>+41 58 462 26 34</vt:lpwstr>
  </property>
  <property fmtid="{D5CDD505-2E9C-101B-9397-08002B2CF9AE}" pid="68" name="FSC#COOELAK@1.1001:ApproverFirstName">
    <vt:lpwstr/>
  </property>
  <property fmtid="{D5CDD505-2E9C-101B-9397-08002B2CF9AE}" pid="69" name="FSC#COOELAK@1.1001:ApproverSurName">
    <vt:lpwstr/>
  </property>
  <property fmtid="{D5CDD505-2E9C-101B-9397-08002B2CF9AE}" pid="70" name="FSC#COOELAK@1.1001:ApproverTitle">
    <vt:lpwstr/>
  </property>
  <property fmtid="{D5CDD505-2E9C-101B-9397-08002B2CF9AE}" pid="71" name="FSC#COOELAK@1.1001:ExternalDate">
    <vt:lpwstr/>
  </property>
  <property fmtid="{D5CDD505-2E9C-101B-9397-08002B2CF9AE}" pid="72" name="FSC#COOELAK@1.1001:SettlementApprovedAt">
    <vt:lpwstr/>
  </property>
  <property fmtid="{D5CDD505-2E9C-101B-9397-08002B2CF9AE}" pid="73" name="FSC#COOELAK@1.1001:BaseNumber">
    <vt:lpwstr>032.1</vt:lpwstr>
  </property>
  <property fmtid="{D5CDD505-2E9C-101B-9397-08002B2CF9AE}" pid="74" name="FSC#ELAKGOV@1.1001:PersonalSubjGender">
    <vt:lpwstr/>
  </property>
  <property fmtid="{D5CDD505-2E9C-101B-9397-08002B2CF9AE}" pid="75" name="FSC#ELAKGOV@1.1001:PersonalSubjFirstName">
    <vt:lpwstr/>
  </property>
  <property fmtid="{D5CDD505-2E9C-101B-9397-08002B2CF9AE}" pid="76" name="FSC#ELAKGOV@1.1001:PersonalSubjSurName">
    <vt:lpwstr/>
  </property>
  <property fmtid="{D5CDD505-2E9C-101B-9397-08002B2CF9AE}" pid="77" name="FSC#ELAKGOV@1.1001:PersonalSubjSalutation">
    <vt:lpwstr/>
  </property>
  <property fmtid="{D5CDD505-2E9C-101B-9397-08002B2CF9AE}" pid="78" name="FSC#ELAKGOV@1.1001:PersonalSubjAddress">
    <vt:lpwstr/>
  </property>
  <property fmtid="{D5CDD505-2E9C-101B-9397-08002B2CF9AE}" pid="79" name="FSC#EVDCFG@15.1400:FileRespOrgShortname">
    <vt:lpwstr>FBKSD / BLW</vt:lpwstr>
  </property>
  <property fmtid="{D5CDD505-2E9C-101B-9397-08002B2CF9AE}" pid="80" name="FSC#EVDCFG@15.1400:UserInCharge">
    <vt:lpwstr/>
  </property>
  <property fmtid="{D5CDD505-2E9C-101B-9397-08002B2CF9AE}" pid="81" name="FSC#COOELAK@1.1001:CurrentUserRolePos">
    <vt:lpwstr>Sachbearbeiter/in</vt:lpwstr>
  </property>
  <property fmtid="{D5CDD505-2E9C-101B-9397-08002B2CF9AE}" pid="82" name="FSC#COOELAK@1.1001:CurrentUserEmail">
    <vt:lpwstr>alessandro.rossi@blw.admin.ch</vt:lpwstr>
  </property>
  <property fmtid="{D5CDD505-2E9C-101B-9397-08002B2CF9AE}" pid="83" name="FSC#EVDCFG@15.1400:ActualVersionNumber">
    <vt:lpwstr>2</vt:lpwstr>
  </property>
  <property fmtid="{D5CDD505-2E9C-101B-9397-08002B2CF9AE}" pid="84" name="FSC#EVDCFG@15.1400:ActualVersionCreatedAt">
    <vt:lpwstr>2019-05-07T14:38:06</vt:lpwstr>
  </property>
  <property fmtid="{D5CDD505-2E9C-101B-9397-08002B2CF9AE}" pid="85" name="FSC#EVDCFG@15.1400:ResponsibleBureau_DE">
    <vt:lpwstr>Bundesamt für Landwirtschaft BLW</vt:lpwstr>
  </property>
  <property fmtid="{D5CDD505-2E9C-101B-9397-08002B2CF9AE}" pid="86" name="FSC#EVDCFG@15.1400:ResponsibleBureau_EN">
    <vt:lpwstr>Federal Office for Agriculture FOAG</vt:lpwstr>
  </property>
  <property fmtid="{D5CDD505-2E9C-101B-9397-08002B2CF9AE}" pid="87" name="FSC#EVDCFG@15.1400:ResponsibleBureau_FR">
    <vt:lpwstr>Office fédéral de l'agriculture OFAG</vt:lpwstr>
  </property>
  <property fmtid="{D5CDD505-2E9C-101B-9397-08002B2CF9AE}" pid="88" name="FSC#EVDCFG@15.1400:ResponsibleBureau_IT">
    <vt:lpwstr>Ufficio federale dell'agricoltura UFAG</vt:lpwstr>
  </property>
  <property fmtid="{D5CDD505-2E9C-101B-9397-08002B2CF9AE}" pid="89" name="FSC#EVDCFG@15.1400:UserInChargeUserTitle">
    <vt:lpwstr/>
  </property>
  <property fmtid="{D5CDD505-2E9C-101B-9397-08002B2CF9AE}" pid="90" name="FSC#EVDCFG@15.1400:UserInChargeUserName">
    <vt:lpwstr>Bühlmann</vt:lpwstr>
  </property>
  <property fmtid="{D5CDD505-2E9C-101B-9397-08002B2CF9AE}" pid="91" name="FSC#EVDCFG@15.1400:UserInChargeUserFirstname">
    <vt:lpwstr/>
  </property>
  <property fmtid="{D5CDD505-2E9C-101B-9397-08002B2CF9AE}" pid="92" name="FSC#EVDCFG@15.1400:UserInChargeUserEnvSalutationDE">
    <vt:lpwstr/>
  </property>
  <property fmtid="{D5CDD505-2E9C-101B-9397-08002B2CF9AE}" pid="93" name="FSC#EVDCFG@15.1400:UserInChargeUserEnvSalutationEN">
    <vt:lpwstr/>
  </property>
  <property fmtid="{D5CDD505-2E9C-101B-9397-08002B2CF9AE}" pid="94" name="FSC#EVDCFG@15.1400:UserInChargeUserEnvSalutationFR">
    <vt:lpwstr/>
  </property>
  <property fmtid="{D5CDD505-2E9C-101B-9397-08002B2CF9AE}" pid="95" name="FSC#EVDCFG@15.1400:UserInChargeUserEnvSalutationIT">
    <vt:lpwstr/>
  </property>
  <property fmtid="{D5CDD505-2E9C-101B-9397-08002B2CF9AE}" pid="96" name="FSC#EVDCFG@15.1400:FilerespUserPersonTitle">
    <vt:lpwstr>BLW</vt:lpwstr>
  </property>
  <property fmtid="{D5CDD505-2E9C-101B-9397-08002B2CF9AE}" pid="97" name="FSC#EVDCFG@15.1400:Address">
    <vt:lpwstr/>
  </property>
  <property fmtid="{D5CDD505-2E9C-101B-9397-08002B2CF9AE}" pid="98" name="FSC#EVDCFG@15.1400:ResponsibleEditorFirstname">
    <vt:lpwstr>Monique</vt:lpwstr>
  </property>
  <property fmtid="{D5CDD505-2E9C-101B-9397-08002B2CF9AE}" pid="99" name="FSC#EVDCFG@15.1400:ResponsibleEditorSurname">
    <vt:lpwstr>Bühlmann</vt:lpwstr>
  </property>
  <property fmtid="{D5CDD505-2E9C-101B-9397-08002B2CF9AE}" pid="100" name="FSC#EVDCFG@15.1400:GroupTitle">
    <vt:lpwstr>Kommunikation und Sprachdienste</vt:lpwstr>
  </property>
  <property fmtid="{D5CDD505-2E9C-101B-9397-08002B2CF9AE}" pid="101" name="FSC#ATSTATECFG@1.1001:Office">
    <vt:lpwstr/>
  </property>
  <property fmtid="{D5CDD505-2E9C-101B-9397-08002B2CF9AE}" pid="102" name="FSC#ATSTATECFG@1.1001:Agent">
    <vt:lpwstr>BLW Monique Bühlmann</vt:lpwstr>
  </property>
  <property fmtid="{D5CDD505-2E9C-101B-9397-08002B2CF9AE}" pid="103" name="FSC#ATSTATECFG@1.1001:AgentPhone">
    <vt:lpwstr>+41 58 462 59 38</vt:lpwstr>
  </property>
  <property fmtid="{D5CDD505-2E9C-101B-9397-08002B2CF9AE}" pid="104" name="FSC#ATSTATECFG@1.1001:DepartmentFax">
    <vt:lpwstr/>
  </property>
  <property fmtid="{D5CDD505-2E9C-101B-9397-08002B2CF9AE}" pid="105" name="FSC#ATSTATECFG@1.1001:DepartmentEmail">
    <vt:lpwstr/>
  </property>
  <property fmtid="{D5CDD505-2E9C-101B-9397-08002B2CF9AE}" pid="106" name="FSC#ATSTATECFG@1.1001:SubfileDate">
    <vt:lpwstr/>
  </property>
  <property fmtid="{D5CDD505-2E9C-101B-9397-08002B2CF9AE}" pid="107" name="FSC#ATSTATECFG@1.1001:SubfileSubject">
    <vt:lpwstr/>
  </property>
  <property fmtid="{D5CDD505-2E9C-101B-9397-08002B2CF9AE}" pid="108" name="FSC#ATSTATECFG@1.1001:DepartmentZipCode">
    <vt:lpwstr/>
  </property>
  <property fmtid="{D5CDD505-2E9C-101B-9397-08002B2CF9AE}" pid="109" name="FSC#ATSTATECFG@1.1001:DepartmentCountry">
    <vt:lpwstr/>
  </property>
  <property fmtid="{D5CDD505-2E9C-101B-9397-08002B2CF9AE}" pid="110" name="FSC#ATSTATECFG@1.1001:DepartmentCity">
    <vt:lpwstr/>
  </property>
  <property fmtid="{D5CDD505-2E9C-101B-9397-08002B2CF9AE}" pid="111" name="FSC#ATSTATECFG@1.1001:DepartmentStreet">
    <vt:lpwstr/>
  </property>
  <property fmtid="{D5CDD505-2E9C-101B-9397-08002B2CF9AE}" pid="112" name="FSC#ATSTATECFG@1.1001:DepartmentDVR">
    <vt:lpwstr/>
  </property>
  <property fmtid="{D5CDD505-2E9C-101B-9397-08002B2CF9AE}" pid="113" name="FSC#ATSTATECFG@1.1001:DepartmentUID">
    <vt:lpwstr/>
  </property>
  <property fmtid="{D5CDD505-2E9C-101B-9397-08002B2CF9AE}" pid="114" name="FSC#ATSTATECFG@1.1001:SubfileReference">
    <vt:lpwstr>032.1-00006/00007/00006/00001</vt:lpwstr>
  </property>
  <property fmtid="{D5CDD505-2E9C-101B-9397-08002B2CF9AE}" pid="115" name="FSC#ATSTATECFG@1.1001:Clause">
    <vt:lpwstr/>
  </property>
  <property fmtid="{D5CDD505-2E9C-101B-9397-08002B2CF9AE}" pid="116" name="FSC#ATSTATECFG@1.1001:ApprovedSignature">
    <vt:lpwstr/>
  </property>
  <property fmtid="{D5CDD505-2E9C-101B-9397-08002B2CF9AE}" pid="117" name="FSC#ATSTATECFG@1.1001:BankAccount">
    <vt:lpwstr/>
  </property>
  <property fmtid="{D5CDD505-2E9C-101B-9397-08002B2CF9AE}" pid="118" name="FSC#ATSTATECFG@1.1001:BankAccountOwner">
    <vt:lpwstr/>
  </property>
  <property fmtid="{D5CDD505-2E9C-101B-9397-08002B2CF9AE}" pid="119" name="FSC#ATSTATECFG@1.1001:BankInstitute">
    <vt:lpwstr/>
  </property>
  <property fmtid="{D5CDD505-2E9C-101B-9397-08002B2CF9AE}" pid="120" name="FSC#ATSTATECFG@1.1001:BankAccountID">
    <vt:lpwstr/>
  </property>
  <property fmtid="{D5CDD505-2E9C-101B-9397-08002B2CF9AE}" pid="121" name="FSC#ATSTATECFG@1.1001:BankAccountIBAN">
    <vt:lpwstr/>
  </property>
  <property fmtid="{D5CDD505-2E9C-101B-9397-08002B2CF9AE}" pid="122" name="FSC#ATSTATECFG@1.1001:BankAccountBIC">
    <vt:lpwstr/>
  </property>
  <property fmtid="{D5CDD505-2E9C-101B-9397-08002B2CF9AE}" pid="123" name="FSC#ATSTATECFG@1.1001:BankName">
    <vt:lpwstr/>
  </property>
  <property fmtid="{D5CDD505-2E9C-101B-9397-08002B2CF9AE}" pid="124" name="FSC#CCAPRECONFIG@15.1001:AddrAnrede">
    <vt:lpwstr/>
  </property>
  <property fmtid="{D5CDD505-2E9C-101B-9397-08002B2CF9AE}" pid="125" name="FSC#CCAPRECONFIG@15.1001:AddrTitel">
    <vt:lpwstr/>
  </property>
  <property fmtid="{D5CDD505-2E9C-101B-9397-08002B2CF9AE}" pid="126" name="FSC#CCAPRECONFIG@15.1001:AddrNachgestellter_Titel">
    <vt:lpwstr/>
  </property>
  <property fmtid="{D5CDD505-2E9C-101B-9397-08002B2CF9AE}" pid="127" name="FSC#CCAPRECONFIG@15.1001:AddrVorname">
    <vt:lpwstr/>
  </property>
  <property fmtid="{D5CDD505-2E9C-101B-9397-08002B2CF9AE}" pid="128" name="FSC#CCAPRECONFIG@15.1001:AddrNachname">
    <vt:lpwstr/>
  </property>
  <property fmtid="{D5CDD505-2E9C-101B-9397-08002B2CF9AE}" pid="129" name="FSC#CCAPRECONFIG@15.1001:AddrzH">
    <vt:lpwstr/>
  </property>
  <property fmtid="{D5CDD505-2E9C-101B-9397-08002B2CF9AE}" pid="130" name="FSC#CCAPRECONFIG@15.1001:AddrGeschlecht">
    <vt:lpwstr/>
  </property>
  <property fmtid="{D5CDD505-2E9C-101B-9397-08002B2CF9AE}" pid="131" name="FSC#CCAPRECONFIG@15.1001:AddrStrasse">
    <vt:lpwstr/>
  </property>
  <property fmtid="{D5CDD505-2E9C-101B-9397-08002B2CF9AE}" pid="132" name="FSC#CCAPRECONFIG@15.1001:AddrHausnummer">
    <vt:lpwstr/>
  </property>
  <property fmtid="{D5CDD505-2E9C-101B-9397-08002B2CF9AE}" pid="133" name="FSC#CCAPRECONFIG@15.1001:AddrStiege">
    <vt:lpwstr/>
  </property>
  <property fmtid="{D5CDD505-2E9C-101B-9397-08002B2CF9AE}" pid="134" name="FSC#CCAPRECONFIG@15.1001:AddrTuer">
    <vt:lpwstr/>
  </property>
  <property fmtid="{D5CDD505-2E9C-101B-9397-08002B2CF9AE}" pid="135" name="FSC#CCAPRECONFIG@15.1001:AddrPostfach">
    <vt:lpwstr/>
  </property>
  <property fmtid="{D5CDD505-2E9C-101B-9397-08002B2CF9AE}" pid="136" name="FSC#CCAPRECONFIG@15.1001:AddrPostleitzahl">
    <vt:lpwstr/>
  </property>
  <property fmtid="{D5CDD505-2E9C-101B-9397-08002B2CF9AE}" pid="137" name="FSC#CCAPRECONFIG@15.1001:AddrOrt">
    <vt:lpwstr/>
  </property>
  <property fmtid="{D5CDD505-2E9C-101B-9397-08002B2CF9AE}" pid="138" name="FSC#CCAPRECONFIG@15.1001:AddrLand">
    <vt:lpwstr/>
  </property>
  <property fmtid="{D5CDD505-2E9C-101B-9397-08002B2CF9AE}" pid="139" name="FSC#CCAPRECONFIG@15.1001:AddrEmail">
    <vt:lpwstr/>
  </property>
  <property fmtid="{D5CDD505-2E9C-101B-9397-08002B2CF9AE}" pid="140" name="FSC#CCAPRECONFIG@15.1001:AddrAdresse">
    <vt:lpwstr/>
  </property>
  <property fmtid="{D5CDD505-2E9C-101B-9397-08002B2CF9AE}" pid="141" name="FSC#CCAPRECONFIG@15.1001:AddrFax">
    <vt:lpwstr/>
  </property>
  <property fmtid="{D5CDD505-2E9C-101B-9397-08002B2CF9AE}" pid="142" name="FSC#CCAPRECONFIG@15.1001:AddrOrganisationsname">
    <vt:lpwstr/>
  </property>
  <property fmtid="{D5CDD505-2E9C-101B-9397-08002B2CF9AE}" pid="143" name="FSC#CCAPRECONFIG@15.1001:AddrOrganisationskurzname">
    <vt:lpwstr/>
  </property>
  <property fmtid="{D5CDD505-2E9C-101B-9397-08002B2CF9AE}" pid="144" name="FSC#CCAPRECONFIG@15.1001:AddrAbschriftsbemerkung">
    <vt:lpwstr/>
  </property>
  <property fmtid="{D5CDD505-2E9C-101B-9397-08002B2CF9AE}" pid="145" name="FSC#CCAPRECONFIG@15.1001:AddrName_Zeile_2">
    <vt:lpwstr/>
  </property>
  <property fmtid="{D5CDD505-2E9C-101B-9397-08002B2CF9AE}" pid="146" name="FSC#CCAPRECONFIG@15.1001:AddrName_Zeile_3">
    <vt:lpwstr/>
  </property>
  <property fmtid="{D5CDD505-2E9C-101B-9397-08002B2CF9AE}" pid="147" name="FSC#CCAPRECONFIG@15.1001:AddrPostalischeAdresse">
    <vt:lpwstr/>
  </property>
  <property fmtid="{D5CDD505-2E9C-101B-9397-08002B2CF9AE}" pid="148" name="FSC#FSCFOLIO@1.1001:docpropproject">
    <vt:lpwstr/>
  </property>
  <property fmtid="{D5CDD505-2E9C-101B-9397-08002B2CF9AE}" pid="149" name="ContentTypeId">
    <vt:lpwstr>0x0101002F9FFC2F4692C040A9D99914B314900F00242779CB3C7E2A409FF6832E71E7837E</vt:lpwstr>
  </property>
</Properties>
</file>