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462784088\"/>
    </mc:Choice>
  </mc:AlternateContent>
  <xr:revisionPtr revIDLastSave="0" documentId="13_ncr:1_{6258A954-1729-4728-893B-9F81393CEF7F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Tabelle 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64" i="1" l="1"/>
  <c r="AU64" i="1" l="1"/>
</calcChain>
</file>

<file path=xl/sharedStrings.xml><?xml version="1.0" encoding="utf-8"?>
<sst xmlns="http://schemas.openxmlformats.org/spreadsheetml/2006/main" count="197" uniqueCount="136">
  <si>
    <t>Fr.</t>
  </si>
  <si>
    <t>Total</t>
  </si>
  <si>
    <t>Ausgaben Tierzucht</t>
  </si>
  <si>
    <t>Tierart und Massnahmen</t>
  </si>
  <si>
    <t xml:space="preserve"> Rassen 2010</t>
  </si>
  <si>
    <t>Anzahl</t>
  </si>
  <si>
    <t>Rinder</t>
  </si>
  <si>
    <t>Herdebuchführung</t>
  </si>
  <si>
    <t>Exterieurbeurteilungen</t>
  </si>
  <si>
    <t>Milchleistungsprüfungen</t>
  </si>
  <si>
    <t>Fleischleistungsprüfungen</t>
  </si>
  <si>
    <t>Kantonseigene Massnahmen</t>
  </si>
  <si>
    <t>Pferde</t>
  </si>
  <si>
    <t>Identifizierte und registrierte Fohlen</t>
  </si>
  <si>
    <t>Hengstprüfungen in einer Station</t>
  </si>
  <si>
    <t>Hengstprüfungen im Felde</t>
  </si>
  <si>
    <t>Schweine</t>
  </si>
  <si>
    <t>Stationsprüfungen</t>
  </si>
  <si>
    <t>Infrastruktur</t>
  </si>
  <si>
    <t>Ziegen und Milchschafe</t>
  </si>
  <si>
    <t>Aufzuchtleistungsprüfungen (Ziegen)</t>
  </si>
  <si>
    <t>Neuweltkameliden</t>
  </si>
  <si>
    <t>Honigbienen</t>
  </si>
  <si>
    <t>Belegstation A</t>
  </si>
  <si>
    <t>Belegstation B</t>
  </si>
  <si>
    <t>Erhaltung gefährdeter Schweizer Rassen</t>
  </si>
  <si>
    <t>Erhaltung der Freiberger-Pferderasse</t>
  </si>
  <si>
    <t>Projekte</t>
  </si>
  <si>
    <t>Forschungsprojekte tiergenetische Ressourcen</t>
  </si>
  <si>
    <t>anerkannte Zucht-organisationen
2010</t>
  </si>
  <si>
    <t xml:space="preserve"> Rassen 2009</t>
  </si>
  <si>
    <t>anerkannte Zucht-organisationen
2009</t>
  </si>
  <si>
    <t>Herbebuchtiere 2007</t>
  </si>
  <si>
    <t>--</t>
  </si>
  <si>
    <t>anerkannte Zucht-organisationen
2008</t>
  </si>
  <si>
    <t>Herbebuchtiere
2008</t>
  </si>
  <si>
    <t>anerkannte Zucht-organisationen
2007</t>
  </si>
  <si>
    <t xml:space="preserve">1 Bundes- und Kantonsbeiträge </t>
  </si>
  <si>
    <t>2 Neuer Finanzausgleich zwischen Bund und Kantonen: Bundesbeiträge</t>
  </si>
  <si>
    <t>3 identifizierte Fohlen</t>
  </si>
  <si>
    <t>anerkannte Zucht-organisationen
2011</t>
  </si>
  <si>
    <t xml:space="preserve"> Rassen 2011</t>
  </si>
  <si>
    <t>Leistungsprüfungen im Prüfstand mit verdeckter Ringprüfung</t>
  </si>
  <si>
    <t>Leistungsprüfungen im Prüfstand mit offener Ringprüfung</t>
  </si>
  <si>
    <t>anerkannte Zucht-organisationen
2012</t>
  </si>
  <si>
    <t xml:space="preserve"> Rassen 2012</t>
  </si>
  <si>
    <t>Herdebuchführung (Königin)</t>
  </si>
  <si>
    <t>Bestimmung Rassenreinheit Flügelbestimmung</t>
  </si>
  <si>
    <t>Bestimmung Rassenreinheit DNA-Analyse</t>
  </si>
  <si>
    <t>anerkannte Zucht-organisationen
2013</t>
  </si>
  <si>
    <t xml:space="preserve"> Rassen 2013</t>
  </si>
  <si>
    <t>Feldprüfungen (Ultraschallmessung, lineare Beschreibung, Gewichtsermittlung)</t>
  </si>
  <si>
    <t>Feldprüfungen Ebergeruch</t>
  </si>
  <si>
    <t>Aufzuchtleistungsprüfungen</t>
  </si>
  <si>
    <t>- Ziegen</t>
  </si>
  <si>
    <t>- Milchschafe</t>
  </si>
  <si>
    <t>anerkannte Zucht-organisationen
2014</t>
  </si>
  <si>
    <t xml:space="preserve"> Rassen 2014</t>
  </si>
  <si>
    <t>Gesundheitsleistungsprüfungen</t>
  </si>
  <si>
    <r>
      <t>Rechnung 2000</t>
    </r>
    <r>
      <rPr>
        <b/>
        <vertAlign val="superscript"/>
        <sz val="9"/>
        <rFont val="Calibri"/>
        <scheme val="minor"/>
      </rPr>
      <t>1</t>
    </r>
  </si>
  <si>
    <r>
      <t>Rechnung 2005</t>
    </r>
    <r>
      <rPr>
        <b/>
        <vertAlign val="superscript"/>
        <sz val="9"/>
        <rFont val="Calibri"/>
        <scheme val="minor"/>
      </rPr>
      <t>1</t>
    </r>
  </si>
  <si>
    <r>
      <t>Rechnung 2007</t>
    </r>
    <r>
      <rPr>
        <b/>
        <vertAlign val="superscript"/>
        <sz val="9"/>
        <rFont val="Calibri"/>
        <scheme val="minor"/>
      </rPr>
      <t xml:space="preserve"> </t>
    </r>
  </si>
  <si>
    <r>
      <t>Rechnung 2008</t>
    </r>
    <r>
      <rPr>
        <b/>
        <vertAlign val="superscript"/>
        <sz val="9"/>
        <rFont val="Calibri"/>
        <scheme val="minor"/>
      </rPr>
      <t xml:space="preserve"> </t>
    </r>
  </si>
  <si>
    <r>
      <t>Rechnung 2009</t>
    </r>
    <r>
      <rPr>
        <b/>
        <vertAlign val="superscript"/>
        <sz val="9"/>
        <rFont val="Calibri"/>
        <scheme val="minor"/>
      </rPr>
      <t xml:space="preserve">2 </t>
    </r>
  </si>
  <si>
    <r>
      <t>Rechnung 2010</t>
    </r>
    <r>
      <rPr>
        <b/>
        <vertAlign val="superscript"/>
        <sz val="9"/>
        <rFont val="Calibri"/>
        <scheme val="minor"/>
      </rPr>
      <t xml:space="preserve">2 </t>
    </r>
  </si>
  <si>
    <r>
      <t>Rechnung 2011</t>
    </r>
    <r>
      <rPr>
        <b/>
        <vertAlign val="superscript"/>
        <sz val="9"/>
        <rFont val="Calibri"/>
        <scheme val="minor"/>
      </rPr>
      <t xml:space="preserve">2 </t>
    </r>
  </si>
  <si>
    <r>
      <t>Rechnung 2012</t>
    </r>
    <r>
      <rPr>
        <b/>
        <vertAlign val="superscript"/>
        <sz val="9"/>
        <rFont val="Calibri"/>
        <scheme val="minor"/>
      </rPr>
      <t xml:space="preserve">2 </t>
    </r>
  </si>
  <si>
    <r>
      <t>Rechnung 2013</t>
    </r>
    <r>
      <rPr>
        <b/>
        <vertAlign val="superscript"/>
        <sz val="9"/>
        <rFont val="Calibri"/>
        <scheme val="minor"/>
      </rPr>
      <t xml:space="preserve">2 </t>
    </r>
  </si>
  <si>
    <r>
      <t>Rechnung 2014</t>
    </r>
    <r>
      <rPr>
        <b/>
        <vertAlign val="superscript"/>
        <sz val="9"/>
        <rFont val="Calibri"/>
        <scheme val="minor"/>
      </rPr>
      <t>2</t>
    </r>
  </si>
  <si>
    <r>
      <t>4 320</t>
    </r>
    <r>
      <rPr>
        <b/>
        <vertAlign val="superscript"/>
        <sz val="9"/>
        <rFont val="Calibri"/>
        <scheme val="minor"/>
      </rPr>
      <t>3</t>
    </r>
  </si>
  <si>
    <t xml:space="preserve"> Rassen 2015</t>
  </si>
  <si>
    <t>anerkannte Zucht-organisationen
2015</t>
  </si>
  <si>
    <r>
      <t>Rechnung 2015</t>
    </r>
    <r>
      <rPr>
        <b/>
        <vertAlign val="superscript"/>
        <sz val="9"/>
        <rFont val="Calibri"/>
        <scheme val="minor"/>
      </rPr>
      <t>2</t>
    </r>
  </si>
  <si>
    <t xml:space="preserve"> 224 286</t>
  </si>
  <si>
    <r>
      <t xml:space="preserve">Leistungsprüfungen </t>
    </r>
    <r>
      <rPr>
        <vertAlign val="superscript"/>
        <sz val="9"/>
        <rFont val="Calibri"/>
        <family val="2"/>
        <scheme val="minor"/>
      </rPr>
      <t>4</t>
    </r>
  </si>
  <si>
    <t>4 Per 01.01.2014 wurden die Leistungsprüfungen bei der Pferdezucht aufgehoben</t>
  </si>
  <si>
    <t xml:space="preserve"> Rassen 2016</t>
  </si>
  <si>
    <r>
      <t>Rechnung 2016</t>
    </r>
    <r>
      <rPr>
        <b/>
        <vertAlign val="superscript"/>
        <sz val="9"/>
        <rFont val="Calibri"/>
        <family val="2"/>
        <scheme val="minor"/>
      </rPr>
      <t>2</t>
    </r>
  </si>
  <si>
    <r>
      <t>Rechnung 2017</t>
    </r>
    <r>
      <rPr>
        <b/>
        <vertAlign val="superscript"/>
        <sz val="9"/>
        <rFont val="Calibri"/>
        <family val="2"/>
        <scheme val="minor"/>
      </rPr>
      <t>2</t>
    </r>
  </si>
  <si>
    <t xml:space="preserve">anerkannte Zuchtorganisationen 2016                        </t>
  </si>
  <si>
    <t xml:space="preserve">anerkannte Zuchtorganisationen 2017                        </t>
  </si>
  <si>
    <t>Betreute Rassen 2018</t>
  </si>
  <si>
    <r>
      <t xml:space="preserve">Betreute Rassen 2017 </t>
    </r>
    <r>
      <rPr>
        <b/>
        <vertAlign val="superscript"/>
        <sz val="9"/>
        <rFont val="Calibri"/>
        <family val="2"/>
        <scheme val="minor"/>
      </rPr>
      <t>5</t>
    </r>
  </si>
  <si>
    <t>5 ab 1.1.2017 werden nur noch die Rassen aufgeführt, welche Beiträge erhalten</t>
  </si>
  <si>
    <t>Betreute Rassen 2019</t>
  </si>
  <si>
    <t>Betreute Rassen 2020</t>
  </si>
  <si>
    <t>Betreute Rassen 2021</t>
  </si>
  <si>
    <t>Schafe (ohne Michschafe)</t>
  </si>
  <si>
    <r>
      <t>Rechnung 2021</t>
    </r>
    <r>
      <rPr>
        <b/>
        <vertAlign val="superscript"/>
        <sz val="9"/>
        <rFont val="Calibri"/>
        <family val="2"/>
        <scheme val="minor"/>
      </rPr>
      <t>2</t>
    </r>
  </si>
  <si>
    <r>
      <t>Rechnung 2020</t>
    </r>
    <r>
      <rPr>
        <b/>
        <vertAlign val="superscript"/>
        <sz val="9"/>
        <rFont val="Calibri"/>
        <family val="2"/>
        <scheme val="minor"/>
      </rPr>
      <t>2</t>
    </r>
  </si>
  <si>
    <t>33 799 041</t>
  </si>
  <si>
    <r>
      <t>Rechnung 2018</t>
    </r>
    <r>
      <rPr>
        <b/>
        <vertAlign val="superscript"/>
        <sz val="9"/>
        <rFont val="Calibri"/>
        <family val="2"/>
        <scheme val="minor"/>
      </rPr>
      <t>2</t>
    </r>
  </si>
  <si>
    <r>
      <t>Rechnung 2019</t>
    </r>
    <r>
      <rPr>
        <b/>
        <vertAlign val="superscript"/>
        <sz val="9"/>
        <rFont val="Calibri"/>
        <family val="2"/>
        <scheme val="minor"/>
      </rPr>
      <t>2</t>
    </r>
  </si>
  <si>
    <t>16'689'454‬</t>
  </si>
  <si>
    <r>
      <t>Rechnung 2022</t>
    </r>
    <r>
      <rPr>
        <b/>
        <vertAlign val="superscript"/>
        <sz val="9"/>
        <rFont val="Calibri"/>
        <family val="2"/>
        <scheme val="minor"/>
      </rPr>
      <t>2</t>
    </r>
  </si>
  <si>
    <t>Betreute Rassen 2022</t>
  </si>
  <si>
    <t>Quellen: Staatsrechnung, BLW, Zuchtorganisationen</t>
  </si>
  <si>
    <t>6 ab 1.1.23</t>
  </si>
  <si>
    <r>
      <t xml:space="preserve">Erhaltung Schweizer Rassen mit kritischem Status </t>
    </r>
    <r>
      <rPr>
        <vertAlign val="superscript"/>
        <sz val="9"/>
        <rFont val="Calibri"/>
        <family val="2"/>
        <scheme val="minor"/>
      </rPr>
      <t>6</t>
    </r>
  </si>
  <si>
    <r>
      <t xml:space="preserve">Erhaltung Schweizer Rassen mit gefährdetem Status </t>
    </r>
    <r>
      <rPr>
        <vertAlign val="superscript"/>
        <sz val="9"/>
        <rFont val="Calibri"/>
        <family val="2"/>
        <scheme val="minor"/>
      </rPr>
      <t>6</t>
    </r>
  </si>
  <si>
    <r>
      <t>Rechnung 2023</t>
    </r>
    <r>
      <rPr>
        <b/>
        <vertAlign val="superscript"/>
        <sz val="9"/>
        <rFont val="Calibri"/>
        <family val="2"/>
        <scheme val="minor"/>
      </rPr>
      <t>2</t>
    </r>
  </si>
  <si>
    <t xml:space="preserve"> 23 803 441</t>
  </si>
  <si>
    <t xml:space="preserve"> 7 527 899</t>
  </si>
  <si>
    <t xml:space="preserve">  890 928</t>
  </si>
  <si>
    <t xml:space="preserve"> 14 019 854</t>
  </si>
  <si>
    <t xml:space="preserve">  265 096</t>
  </si>
  <si>
    <t xml:space="preserve">  444 665</t>
  </si>
  <si>
    <t xml:space="preserve"> 1 339 790</t>
  </si>
  <si>
    <t xml:space="preserve"> 1 313 550</t>
  </si>
  <si>
    <t xml:space="preserve"> 3 603 824</t>
  </si>
  <si>
    <t xml:space="preserve"> 1 590 250</t>
  </si>
  <si>
    <t xml:space="preserve">  186 794</t>
  </si>
  <si>
    <t xml:space="preserve"> 1 326 780</t>
  </si>
  <si>
    <t xml:space="preserve">  500 000</t>
  </si>
  <si>
    <t>2 178 501</t>
  </si>
  <si>
    <t xml:space="preserve"> 1 378 728</t>
  </si>
  <si>
    <t xml:space="preserve">  799 773</t>
  </si>
  <si>
    <t xml:space="preserve"> 1 928 255</t>
  </si>
  <si>
    <t xml:space="preserve"> 1 253 127</t>
  </si>
  <si>
    <t xml:space="preserve">  552 212</t>
  </si>
  <si>
    <t xml:space="preserve">  32 916</t>
  </si>
  <si>
    <t xml:space="preserve">  66 848</t>
  </si>
  <si>
    <t xml:space="preserve">  268 160</t>
  </si>
  <si>
    <t xml:space="preserve">  20 700</t>
  </si>
  <si>
    <t xml:space="preserve">  25 560</t>
  </si>
  <si>
    <t xml:space="preserve">  112 050</t>
  </si>
  <si>
    <t xml:space="preserve">  30 970</t>
  </si>
  <si>
    <t xml:space="preserve">  62 000</t>
  </si>
  <si>
    <t xml:space="preserve">  16 640</t>
  </si>
  <si>
    <t xml:space="preserve"> 4 401 729</t>
  </si>
  <si>
    <t xml:space="preserve">  761 138</t>
  </si>
  <si>
    <t xml:space="preserve">  23 294</t>
  </si>
  <si>
    <t xml:space="preserve"> 1 079 000</t>
  </si>
  <si>
    <t xml:space="preserve"> 1 691 000</t>
  </si>
  <si>
    <t xml:space="preserve"> 37 590 548</t>
  </si>
  <si>
    <t>Betreute Rassen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</si>
</sst>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##\ ###\ ##0"/>
    <numFmt numFmtId="165" formatCode="#\ ###\ ##0"/>
    <numFmt numFmtId="166" formatCode="#\ ###\ ###\ ##0"/>
    <numFmt numFmtId="167" formatCode="#\ ##0\ &quot;(3)&quot;"/>
  </numFmts>
  <fonts count="3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9"/>
      <name val="Calibri"/>
      <scheme val="minor"/>
    </font>
    <font>
      <b/>
      <vertAlign val="superscript"/>
      <sz val="9"/>
      <name val="Calibri"/>
      <scheme val="minor"/>
    </font>
    <font>
      <sz val="9"/>
      <color theme="1"/>
      <name val="Calibri"/>
      <scheme val="minor"/>
    </font>
    <font>
      <sz val="9"/>
      <name val="Calibri"/>
      <scheme val="minor"/>
    </font>
    <font>
      <b/>
      <sz val="9"/>
      <color theme="1"/>
      <name val="Calibri"/>
      <scheme val="minor"/>
    </font>
    <font>
      <sz val="8"/>
      <name val="Calibri"/>
      <scheme val="minor"/>
    </font>
    <font>
      <b/>
      <sz val="8"/>
      <name val="Calibri"/>
      <scheme val="minor"/>
    </font>
    <font>
      <sz val="10"/>
      <color indexed="8"/>
      <name val="Arial"/>
      <family val="2"/>
    </font>
    <font>
      <vertAlign val="superscript"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6D3E1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rgb="FFACA5C4"/>
        <bgColor rgb="FF000000"/>
      </patternFill>
    </fill>
    <fill>
      <patternFill patternType="solid">
        <fgColor rgb="FFD6D3E1"/>
        <bgColor rgb="FF000000"/>
      </patternFill>
    </fill>
    <fill>
      <patternFill patternType="solid">
        <fgColor rgb="FFE4DFEC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/>
    <xf numFmtId="0" fontId="7" fillId="0" borderId="3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8" fillId="0" borderId="3" xfId="1" applyFont="1" applyBorder="1" applyAlignment="1">
      <alignment horizontal="left"/>
    </xf>
    <xf numFmtId="166" fontId="8" fillId="0" borderId="3" xfId="0" applyNumberFormat="1" applyFont="1" applyBorder="1"/>
    <xf numFmtId="0" fontId="8" fillId="0" borderId="3" xfId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8" fillId="0" borderId="3" xfId="1" applyFont="1" applyBorder="1"/>
    <xf numFmtId="0" fontId="4" fillId="0" borderId="3" xfId="0" applyFont="1" applyBorder="1" applyAlignment="1">
      <alignment vertical="center"/>
    </xf>
    <xf numFmtId="165" fontId="5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5" fillId="0" borderId="3" xfId="1" applyFont="1" applyBorder="1"/>
    <xf numFmtId="165" fontId="8" fillId="0" borderId="3" xfId="0" quotePrefix="1" applyNumberFormat="1" applyFont="1" applyBorder="1"/>
    <xf numFmtId="0" fontId="5" fillId="0" borderId="3" xfId="1" applyFont="1" applyBorder="1" applyAlignment="1">
      <alignment horizontal="right"/>
    </xf>
    <xf numFmtId="0" fontId="7" fillId="0" borderId="6" xfId="0" applyFont="1" applyBorder="1"/>
    <xf numFmtId="165" fontId="8" fillId="0" borderId="3" xfId="0" applyNumberFormat="1" applyFont="1" applyBorder="1"/>
    <xf numFmtId="49" fontId="8" fillId="0" borderId="3" xfId="1" applyNumberFormat="1" applyFont="1" applyBorder="1"/>
    <xf numFmtId="0" fontId="7" fillId="0" borderId="3" xfId="0" applyFont="1" applyBorder="1"/>
    <xf numFmtId="0" fontId="8" fillId="0" borderId="5" xfId="1" applyFont="1" applyBorder="1"/>
    <xf numFmtId="0" fontId="10" fillId="0" borderId="0" xfId="1" applyFont="1"/>
    <xf numFmtId="0" fontId="8" fillId="2" borderId="3" xfId="1" applyFont="1" applyFill="1" applyBorder="1"/>
    <xf numFmtId="166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vertical="center"/>
    </xf>
    <xf numFmtId="0" fontId="8" fillId="2" borderId="3" xfId="1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vertical="top"/>
    </xf>
    <xf numFmtId="0" fontId="8" fillId="2" borderId="3" xfId="1" applyFont="1" applyFill="1" applyBorder="1" applyAlignment="1">
      <alignment horizontal="left"/>
    </xf>
    <xf numFmtId="0" fontId="4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right"/>
    </xf>
    <xf numFmtId="0" fontId="5" fillId="2" borderId="3" xfId="1" applyFont="1" applyFill="1" applyBorder="1" applyAlignment="1">
      <alignment horizontal="right"/>
    </xf>
    <xf numFmtId="49" fontId="8" fillId="2" borderId="3" xfId="1" applyNumberFormat="1" applyFont="1" applyFill="1" applyBorder="1"/>
    <xf numFmtId="0" fontId="7" fillId="2" borderId="3" xfId="0" applyFont="1" applyFill="1" applyBorder="1"/>
    <xf numFmtId="0" fontId="7" fillId="3" borderId="6" xfId="0" applyFont="1" applyFill="1" applyBorder="1"/>
    <xf numFmtId="0" fontId="7" fillId="3" borderId="9" xfId="0" applyFont="1" applyFill="1" applyBorder="1"/>
    <xf numFmtId="0" fontId="8" fillId="3" borderId="6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left"/>
    </xf>
    <xf numFmtId="166" fontId="5" fillId="3" borderId="3" xfId="0" applyNumberFormat="1" applyFont="1" applyFill="1" applyBorder="1"/>
    <xf numFmtId="0" fontId="5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vertical="top"/>
    </xf>
    <xf numFmtId="167" fontId="5" fillId="3" borderId="3" xfId="0" applyNumberFormat="1" applyFont="1" applyFill="1" applyBorder="1" applyAlignment="1">
      <alignment horizontal="right"/>
    </xf>
    <xf numFmtId="165" fontId="5" fillId="3" borderId="3" xfId="0" applyNumberFormat="1" applyFont="1" applyFill="1" applyBorder="1" applyAlignment="1">
      <alignment horizontal="left"/>
    </xf>
    <xf numFmtId="165" fontId="5" fillId="3" borderId="3" xfId="0" applyNumberFormat="1" applyFont="1" applyFill="1" applyBorder="1"/>
    <xf numFmtId="0" fontId="5" fillId="3" borderId="3" xfId="0" quotePrefix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 vertical="top"/>
    </xf>
    <xf numFmtId="0" fontId="7" fillId="3" borderId="3" xfId="0" applyFont="1" applyFill="1" applyBorder="1" applyAlignment="1">
      <alignment vertical="top"/>
    </xf>
    <xf numFmtId="165" fontId="5" fillId="3" borderId="3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66" fontId="5" fillId="3" borderId="3" xfId="0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8" fillId="2" borderId="3" xfId="0" applyNumberFormat="1" applyFont="1" applyFill="1" applyBorder="1" applyAlignment="1">
      <alignment horizontal="right"/>
    </xf>
    <xf numFmtId="0" fontId="14" fillId="2" borderId="3" xfId="1" applyFont="1" applyFill="1" applyBorder="1"/>
    <xf numFmtId="0" fontId="15" fillId="0" borderId="0" xfId="1" applyFont="1"/>
    <xf numFmtId="0" fontId="20" fillId="3" borderId="8" xfId="0" applyFont="1" applyFill="1" applyBorder="1" applyAlignment="1">
      <alignment horizontal="right" vertical="center"/>
    </xf>
    <xf numFmtId="0" fontId="21" fillId="0" borderId="3" xfId="0" applyFont="1" applyBorder="1" applyAlignment="1">
      <alignment horizontal="right"/>
    </xf>
    <xf numFmtId="0" fontId="22" fillId="0" borderId="0" xfId="0" applyFont="1"/>
    <xf numFmtId="166" fontId="5" fillId="3" borderId="10" xfId="0" applyNumberFormat="1" applyFont="1" applyFill="1" applyBorder="1" applyAlignment="1">
      <alignment horizontal="right"/>
    </xf>
    <xf numFmtId="0" fontId="5" fillId="3" borderId="4" xfId="1" applyFont="1" applyFill="1" applyBorder="1" applyAlignment="1">
      <alignment horizontal="right" vertical="top"/>
    </xf>
    <xf numFmtId="0" fontId="5" fillId="3" borderId="6" xfId="1" applyFont="1" applyFill="1" applyBorder="1" applyAlignment="1">
      <alignment horizontal="right" vertical="top"/>
    </xf>
    <xf numFmtId="166" fontId="8" fillId="0" borderId="4" xfId="0" applyNumberFormat="1" applyFont="1" applyBorder="1" applyAlignment="1">
      <alignment horizontal="right" vertical="center"/>
    </xf>
    <xf numFmtId="166" fontId="8" fillId="2" borderId="5" xfId="0" applyNumberFormat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top" wrapText="1"/>
    </xf>
    <xf numFmtId="0" fontId="5" fillId="3" borderId="6" xfId="1" applyFont="1" applyFill="1" applyBorder="1" applyAlignment="1">
      <alignment horizontal="right" vertical="top" wrapText="1"/>
    </xf>
    <xf numFmtId="166" fontId="8" fillId="0" borderId="4" xfId="0" applyNumberFormat="1" applyFont="1" applyBorder="1" applyAlignment="1">
      <alignment vertical="center"/>
    </xf>
    <xf numFmtId="166" fontId="8" fillId="2" borderId="5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14" fillId="0" borderId="3" xfId="0" applyFont="1" applyBorder="1" applyAlignment="1">
      <alignment horizontal="right"/>
    </xf>
    <xf numFmtId="0" fontId="20" fillId="3" borderId="3" xfId="0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20" fillId="0" borderId="3" xfId="1" applyFont="1" applyBorder="1" applyAlignment="1">
      <alignment horizontal="right"/>
    </xf>
    <xf numFmtId="0" fontId="20" fillId="2" borderId="3" xfId="1" applyFont="1" applyFill="1" applyBorder="1" applyAlignment="1">
      <alignment horizontal="right"/>
    </xf>
    <xf numFmtId="165" fontId="20" fillId="3" borderId="3" xfId="0" applyNumberFormat="1" applyFont="1" applyFill="1" applyBorder="1" applyAlignment="1">
      <alignment horizontal="left"/>
    </xf>
    <xf numFmtId="0" fontId="15" fillId="0" borderId="0" xfId="0" applyFont="1"/>
    <xf numFmtId="0" fontId="14" fillId="0" borderId="5" xfId="1" applyFont="1" applyBorder="1"/>
    <xf numFmtId="3" fontId="25" fillId="0" borderId="0" xfId="0" applyNumberFormat="1" applyFont="1" applyAlignment="1">
      <alignment horizontal="right" vertical="center"/>
    </xf>
    <xf numFmtId="0" fontId="26" fillId="0" borderId="3" xfId="0" applyFont="1" applyBorder="1" applyAlignment="1">
      <alignment horizontal="right"/>
    </xf>
    <xf numFmtId="166" fontId="27" fillId="4" borderId="5" xfId="0" applyNumberFormat="1" applyFont="1" applyFill="1" applyBorder="1" applyAlignment="1">
      <alignment horizontal="right"/>
    </xf>
    <xf numFmtId="166" fontId="26" fillId="0" borderId="5" xfId="0" applyNumberFormat="1" applyFont="1" applyBorder="1" applyAlignment="1">
      <alignment horizontal="right"/>
    </xf>
    <xf numFmtId="166" fontId="26" fillId="5" borderId="5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right"/>
    </xf>
    <xf numFmtId="165" fontId="27" fillId="0" borderId="5" xfId="0" applyNumberFormat="1" applyFont="1" applyBorder="1"/>
    <xf numFmtId="0" fontId="26" fillId="5" borderId="5" xfId="0" applyFont="1" applyFill="1" applyBorder="1" applyAlignment="1">
      <alignment horizontal="right"/>
    </xf>
    <xf numFmtId="0" fontId="26" fillId="0" borderId="5" xfId="0" applyFont="1" applyBorder="1" applyAlignment="1">
      <alignment horizontal="right"/>
    </xf>
    <xf numFmtId="166" fontId="26" fillId="0" borderId="5" xfId="0" applyNumberFormat="1" applyFont="1" applyBorder="1"/>
    <xf numFmtId="165" fontId="26" fillId="0" borderId="5" xfId="0" applyNumberFormat="1" applyFont="1" applyBorder="1"/>
    <xf numFmtId="166" fontId="26" fillId="5" borderId="5" xfId="0" applyNumberFormat="1" applyFont="1" applyFill="1" applyBorder="1"/>
    <xf numFmtId="165" fontId="27" fillId="4" borderId="5" xfId="0" applyNumberFormat="1" applyFont="1" applyFill="1" applyBorder="1" applyAlignment="1">
      <alignment horizontal="right"/>
    </xf>
    <xf numFmtId="0" fontId="29" fillId="0" borderId="5" xfId="0" applyFont="1" applyBorder="1"/>
    <xf numFmtId="166" fontId="26" fillId="5" borderId="3" xfId="0" applyNumberFormat="1" applyFont="1" applyFill="1" applyBorder="1" applyAlignment="1">
      <alignment horizontal="right"/>
    </xf>
    <xf numFmtId="166" fontId="26" fillId="6" borderId="5" xfId="0" applyNumberFormat="1" applyFont="1" applyFill="1" applyBorder="1" applyAlignment="1">
      <alignment horizontal="right"/>
    </xf>
    <xf numFmtId="166" fontId="27" fillId="4" borderId="11" xfId="0" applyNumberFormat="1" applyFont="1" applyFill="1" applyBorder="1" applyAlignment="1">
      <alignment horizontal="right"/>
    </xf>
    <xf numFmtId="0" fontId="20" fillId="3" borderId="4" xfId="1" applyFont="1" applyFill="1" applyBorder="1" applyAlignment="1">
      <alignment horizontal="right" vertical="top"/>
    </xf>
  </cellXfs>
  <cellStyles count="117">
    <cellStyle name="Dezimal 2" xfId="2" xr:uid="{00000000-0005-0000-0000-000000000000}"/>
    <cellStyle name="Komma 2" xfId="3" xr:uid="{00000000-0005-0000-0000-000001000000}"/>
    <cellStyle name="Komma 2 10" xfId="85" xr:uid="{00000000-0005-0000-0000-000002000000}"/>
    <cellStyle name="Komma 2 2" xfId="4" xr:uid="{00000000-0005-0000-0000-000003000000}"/>
    <cellStyle name="Komma 2 2 2" xfId="29" xr:uid="{00000000-0005-0000-0000-000004000000}"/>
    <cellStyle name="Komma 2 2 2 2" xfId="65" xr:uid="{00000000-0005-0000-0000-000005000000}"/>
    <cellStyle name="Komma 2 2 2 2 2" xfId="111" xr:uid="{00000000-0005-0000-0000-000006000000}"/>
    <cellStyle name="Komma 2 2 2 3" xfId="52" xr:uid="{00000000-0005-0000-0000-000007000000}"/>
    <cellStyle name="Komma 2 2 2 4" xfId="79" xr:uid="{00000000-0005-0000-0000-000008000000}"/>
    <cellStyle name="Komma 2 2 2 5" xfId="98" xr:uid="{00000000-0005-0000-0000-000009000000}"/>
    <cellStyle name="Komma 2 2 3" xfId="28" xr:uid="{00000000-0005-0000-0000-00000A000000}"/>
    <cellStyle name="Komma 2 2 3 2" xfId="64" xr:uid="{00000000-0005-0000-0000-00000B000000}"/>
    <cellStyle name="Komma 2 2 3 2 2" xfId="110" xr:uid="{00000000-0005-0000-0000-00000C000000}"/>
    <cellStyle name="Komma 2 2 3 3" xfId="51" xr:uid="{00000000-0005-0000-0000-00000D000000}"/>
    <cellStyle name="Komma 2 2 3 4" xfId="78" xr:uid="{00000000-0005-0000-0000-00000E000000}"/>
    <cellStyle name="Komma 2 2 3 5" xfId="97" xr:uid="{00000000-0005-0000-0000-00000F000000}"/>
    <cellStyle name="Komma 2 2 4" xfId="22" xr:uid="{00000000-0005-0000-0000-000010000000}"/>
    <cellStyle name="Komma 2 2 4 2" xfId="45" xr:uid="{00000000-0005-0000-0000-000011000000}"/>
    <cellStyle name="Komma 2 2 4 3" xfId="91" xr:uid="{00000000-0005-0000-0000-000012000000}"/>
    <cellStyle name="Komma 2 2 5" xfId="15" xr:uid="{00000000-0005-0000-0000-000013000000}"/>
    <cellStyle name="Komma 2 2 5 2" xfId="58" xr:uid="{00000000-0005-0000-0000-000014000000}"/>
    <cellStyle name="Komma 2 2 5 3" xfId="104" xr:uid="{00000000-0005-0000-0000-000015000000}"/>
    <cellStyle name="Komma 2 2 6" xfId="40" xr:uid="{00000000-0005-0000-0000-000016000000}"/>
    <cellStyle name="Komma 2 2 7" xfId="72" xr:uid="{00000000-0005-0000-0000-000017000000}"/>
    <cellStyle name="Komma 2 2 8" xfId="86" xr:uid="{00000000-0005-0000-0000-000018000000}"/>
    <cellStyle name="Komma 2 3" xfId="30" xr:uid="{00000000-0005-0000-0000-000019000000}"/>
    <cellStyle name="Komma 2 3 2" xfId="66" xr:uid="{00000000-0005-0000-0000-00001A000000}"/>
    <cellStyle name="Komma 2 3 2 2" xfId="112" xr:uid="{00000000-0005-0000-0000-00001B000000}"/>
    <cellStyle name="Komma 2 3 3" xfId="53" xr:uid="{00000000-0005-0000-0000-00001C000000}"/>
    <cellStyle name="Komma 2 3 4" xfId="80" xr:uid="{00000000-0005-0000-0000-00001D000000}"/>
    <cellStyle name="Komma 2 3 5" xfId="99" xr:uid="{00000000-0005-0000-0000-00001E000000}"/>
    <cellStyle name="Komma 2 4" xfId="31" xr:uid="{00000000-0005-0000-0000-00001F000000}"/>
    <cellStyle name="Komma 2 4 2" xfId="67" xr:uid="{00000000-0005-0000-0000-000020000000}"/>
    <cellStyle name="Komma 2 4 2 2" xfId="113" xr:uid="{00000000-0005-0000-0000-000021000000}"/>
    <cellStyle name="Komma 2 4 3" xfId="54" xr:uid="{00000000-0005-0000-0000-000022000000}"/>
    <cellStyle name="Komma 2 4 4" xfId="81" xr:uid="{00000000-0005-0000-0000-000023000000}"/>
    <cellStyle name="Komma 2 4 5" xfId="100" xr:uid="{00000000-0005-0000-0000-000024000000}"/>
    <cellStyle name="Komma 2 5" xfId="27" xr:uid="{00000000-0005-0000-0000-000025000000}"/>
    <cellStyle name="Komma 2 5 2" xfId="63" xr:uid="{00000000-0005-0000-0000-000026000000}"/>
    <cellStyle name="Komma 2 5 2 2" xfId="109" xr:uid="{00000000-0005-0000-0000-000027000000}"/>
    <cellStyle name="Komma 2 5 3" xfId="50" xr:uid="{00000000-0005-0000-0000-000028000000}"/>
    <cellStyle name="Komma 2 5 4" xfId="77" xr:uid="{00000000-0005-0000-0000-000029000000}"/>
    <cellStyle name="Komma 2 5 5" xfId="96" xr:uid="{00000000-0005-0000-0000-00002A000000}"/>
    <cellStyle name="Komma 2 6" xfId="21" xr:uid="{00000000-0005-0000-0000-00002B000000}"/>
    <cellStyle name="Komma 2 6 2" xfId="44" xr:uid="{00000000-0005-0000-0000-00002C000000}"/>
    <cellStyle name="Komma 2 6 3" xfId="90" xr:uid="{00000000-0005-0000-0000-00002D000000}"/>
    <cellStyle name="Komma 2 7" xfId="14" xr:uid="{00000000-0005-0000-0000-00002E000000}"/>
    <cellStyle name="Komma 2 7 2" xfId="57" xr:uid="{00000000-0005-0000-0000-00002F000000}"/>
    <cellStyle name="Komma 2 7 3" xfId="103" xr:uid="{00000000-0005-0000-0000-000030000000}"/>
    <cellStyle name="Komma 2 8" xfId="39" xr:uid="{00000000-0005-0000-0000-000031000000}"/>
    <cellStyle name="Komma 2 9" xfId="71" xr:uid="{00000000-0005-0000-0000-000032000000}"/>
    <cellStyle name="Komma 3" xfId="5" xr:uid="{00000000-0005-0000-0000-000033000000}"/>
    <cellStyle name="Komma 3 2" xfId="32" xr:uid="{00000000-0005-0000-0000-000034000000}"/>
    <cellStyle name="Komma 3 2 2" xfId="68" xr:uid="{00000000-0005-0000-0000-000035000000}"/>
    <cellStyle name="Komma 3 2 2 2" xfId="114" xr:uid="{00000000-0005-0000-0000-000036000000}"/>
    <cellStyle name="Komma 3 2 3" xfId="55" xr:uid="{00000000-0005-0000-0000-000037000000}"/>
    <cellStyle name="Komma 3 2 4" xfId="82" xr:uid="{00000000-0005-0000-0000-000038000000}"/>
    <cellStyle name="Komma 3 2 5" xfId="101" xr:uid="{00000000-0005-0000-0000-000039000000}"/>
    <cellStyle name="Komma 3 3" xfId="23" xr:uid="{00000000-0005-0000-0000-00003A000000}"/>
    <cellStyle name="Komma 3 3 2" xfId="46" xr:uid="{00000000-0005-0000-0000-00003B000000}"/>
    <cellStyle name="Komma 3 3 3" xfId="92" xr:uid="{00000000-0005-0000-0000-00003C000000}"/>
    <cellStyle name="Komma 3 4" xfId="16" xr:uid="{00000000-0005-0000-0000-00003D000000}"/>
    <cellStyle name="Komma 3 4 2" xfId="59" xr:uid="{00000000-0005-0000-0000-00003E000000}"/>
    <cellStyle name="Komma 3 4 3" xfId="105" xr:uid="{00000000-0005-0000-0000-00003F000000}"/>
    <cellStyle name="Komma 3 5" xfId="41" xr:uid="{00000000-0005-0000-0000-000040000000}"/>
    <cellStyle name="Komma 3 6" xfId="73" xr:uid="{00000000-0005-0000-0000-000041000000}"/>
    <cellStyle name="Komma 3 7" xfId="87" xr:uid="{00000000-0005-0000-0000-000042000000}"/>
    <cellStyle name="Komma 4" xfId="6" xr:uid="{00000000-0005-0000-0000-000043000000}"/>
    <cellStyle name="Komma 4 2" xfId="33" xr:uid="{00000000-0005-0000-0000-000044000000}"/>
    <cellStyle name="Komma 4 2 2" xfId="69" xr:uid="{00000000-0005-0000-0000-000045000000}"/>
    <cellStyle name="Komma 4 2 2 2" xfId="115" xr:uid="{00000000-0005-0000-0000-000046000000}"/>
    <cellStyle name="Komma 4 2 3" xfId="56" xr:uid="{00000000-0005-0000-0000-000047000000}"/>
    <cellStyle name="Komma 4 2 4" xfId="83" xr:uid="{00000000-0005-0000-0000-000048000000}"/>
    <cellStyle name="Komma 4 2 5" xfId="102" xr:uid="{00000000-0005-0000-0000-000049000000}"/>
    <cellStyle name="Komma 4 3" xfId="24" xr:uid="{00000000-0005-0000-0000-00004A000000}"/>
    <cellStyle name="Komma 4 3 2" xfId="47" xr:uid="{00000000-0005-0000-0000-00004B000000}"/>
    <cellStyle name="Komma 4 3 3" xfId="93" xr:uid="{00000000-0005-0000-0000-00004C000000}"/>
    <cellStyle name="Komma 4 4" xfId="17" xr:uid="{00000000-0005-0000-0000-00004D000000}"/>
    <cellStyle name="Komma 4 4 2" xfId="60" xr:uid="{00000000-0005-0000-0000-00004E000000}"/>
    <cellStyle name="Komma 4 4 3" xfId="106" xr:uid="{00000000-0005-0000-0000-00004F000000}"/>
    <cellStyle name="Komma 4 5" xfId="42" xr:uid="{00000000-0005-0000-0000-000050000000}"/>
    <cellStyle name="Komma 4 6" xfId="74" xr:uid="{00000000-0005-0000-0000-000051000000}"/>
    <cellStyle name="Komma 4 7" xfId="88" xr:uid="{00000000-0005-0000-0000-000052000000}"/>
    <cellStyle name="Komma 5" xfId="7" xr:uid="{00000000-0005-0000-0000-000053000000}"/>
    <cellStyle name="Komma 5 2" xfId="25" xr:uid="{00000000-0005-0000-0000-000054000000}"/>
    <cellStyle name="Komma 5 2 2" xfId="48" xr:uid="{00000000-0005-0000-0000-000055000000}"/>
    <cellStyle name="Komma 5 2 3" xfId="94" xr:uid="{00000000-0005-0000-0000-000056000000}"/>
    <cellStyle name="Komma 5 3" xfId="18" xr:uid="{00000000-0005-0000-0000-000057000000}"/>
    <cellStyle name="Komma 5 3 2" xfId="61" xr:uid="{00000000-0005-0000-0000-000058000000}"/>
    <cellStyle name="Komma 5 3 3" xfId="107" xr:uid="{00000000-0005-0000-0000-000059000000}"/>
    <cellStyle name="Komma 5 4" xfId="43" xr:uid="{00000000-0005-0000-0000-00005A000000}"/>
    <cellStyle name="Komma 5 5" xfId="75" xr:uid="{00000000-0005-0000-0000-00005B000000}"/>
    <cellStyle name="Komma 5 6" xfId="89" xr:uid="{00000000-0005-0000-0000-00005C000000}"/>
    <cellStyle name="Komma 6" xfId="26" xr:uid="{00000000-0005-0000-0000-00005D000000}"/>
    <cellStyle name="Komma 6 2" xfId="62" xr:uid="{00000000-0005-0000-0000-00005E000000}"/>
    <cellStyle name="Komma 6 2 2" xfId="108" xr:uid="{00000000-0005-0000-0000-00005F000000}"/>
    <cellStyle name="Komma 6 3" xfId="49" xr:uid="{00000000-0005-0000-0000-000060000000}"/>
    <cellStyle name="Komma 6 4" xfId="76" xr:uid="{00000000-0005-0000-0000-000061000000}"/>
    <cellStyle name="Komma 6 5" xfId="95" xr:uid="{00000000-0005-0000-0000-000062000000}"/>
    <cellStyle name="Komma 7" xfId="70" xr:uid="{00000000-0005-0000-0000-000063000000}"/>
    <cellStyle name="Komma 7 2" xfId="116" xr:uid="{00000000-0005-0000-0000-000064000000}"/>
    <cellStyle name="Komma 8" xfId="84" xr:uid="{00000000-0005-0000-0000-000065000000}"/>
    <cellStyle name="Normale" xfId="0" builtinId="0"/>
    <cellStyle name="Prozent 2" xfId="8" xr:uid="{00000000-0005-0000-0000-000066000000}"/>
    <cellStyle name="Standard 2" xfId="1" xr:uid="{00000000-0005-0000-0000-000068000000}"/>
    <cellStyle name="Standard 2 2" xfId="10" xr:uid="{00000000-0005-0000-0000-000069000000}"/>
    <cellStyle name="Standard 2 2 2" xfId="35" xr:uid="{00000000-0005-0000-0000-00006A000000}"/>
    <cellStyle name="Standard 2 3" xfId="11" xr:uid="{00000000-0005-0000-0000-00006B000000}"/>
    <cellStyle name="Standard 2 3 2" xfId="19" xr:uid="{00000000-0005-0000-0000-00006C000000}"/>
    <cellStyle name="Standard 2 4" xfId="9" xr:uid="{00000000-0005-0000-0000-00006D000000}"/>
    <cellStyle name="Standard 2 4 2" xfId="34" xr:uid="{00000000-0005-0000-0000-00006E000000}"/>
    <cellStyle name="Standard 3" xfId="12" xr:uid="{00000000-0005-0000-0000-00006F000000}"/>
    <cellStyle name="Standard 3 2" xfId="36" xr:uid="{00000000-0005-0000-0000-000070000000}"/>
    <cellStyle name="Standard 3 3" xfId="20" xr:uid="{00000000-0005-0000-0000-000071000000}"/>
    <cellStyle name="Standard 4" xfId="37" xr:uid="{00000000-0005-0000-0000-000072000000}"/>
    <cellStyle name="Standard 5" xfId="38" xr:uid="{00000000-0005-0000-0000-000073000000}"/>
    <cellStyle name="Standard 6" xfId="13" xr:uid="{00000000-0005-0000-0000-000074000000}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3"/>
  <sheetViews>
    <sheetView showGridLines="0" tabSelected="1" topLeftCell="A37" zoomScaleNormal="100" zoomScalePageLayoutView="136" workbookViewId="0">
      <pane xSplit="1" topLeftCell="B1" activePane="topRight" state="frozen"/>
      <selection pane="topRight" activeCell="AW1" sqref="AW1:AW1048576"/>
    </sheetView>
  </sheetViews>
  <sheetFormatPr defaultColWidth="10.90625" defaultRowHeight="13" x14ac:dyDescent="0.3"/>
  <cols>
    <col min="1" max="1" width="83.6328125" style="5" customWidth="1"/>
    <col min="2" max="11" width="15.6328125" style="5" customWidth="1"/>
    <col min="12" max="12" width="18" style="5" customWidth="1"/>
    <col min="13" max="20" width="17.54296875" style="5" customWidth="1"/>
    <col min="21" max="41" width="15.6328125" style="5" customWidth="1"/>
    <col min="42" max="48" width="19" style="5" customWidth="1"/>
    <col min="49" max="16384" width="10.90625" style="5"/>
  </cols>
  <sheetData>
    <row r="1" spans="1:48" ht="12.9" customHeight="1" x14ac:dyDescent="0.3">
      <c r="A1" s="1" t="s">
        <v>2</v>
      </c>
      <c r="B1" s="2"/>
      <c r="C1" s="3"/>
      <c r="D1" s="4"/>
      <c r="E1" s="3"/>
    </row>
    <row r="2" spans="1:48" ht="12" customHeight="1" x14ac:dyDescent="0.3">
      <c r="A2" s="73" t="s">
        <v>3</v>
      </c>
      <c r="B2" s="53" t="s">
        <v>59</v>
      </c>
      <c r="C2" s="54" t="s">
        <v>60</v>
      </c>
      <c r="D2" s="55" t="s">
        <v>61</v>
      </c>
      <c r="E2" s="55" t="s">
        <v>62</v>
      </c>
      <c r="F2" s="55" t="s">
        <v>63</v>
      </c>
      <c r="G2" s="55" t="s">
        <v>64</v>
      </c>
      <c r="H2" s="55" t="s">
        <v>65</v>
      </c>
      <c r="I2" s="55" t="s">
        <v>66</v>
      </c>
      <c r="J2" s="55" t="s">
        <v>67</v>
      </c>
      <c r="K2" s="55" t="s">
        <v>68</v>
      </c>
      <c r="L2" s="55" t="s">
        <v>72</v>
      </c>
      <c r="M2" s="61" t="s">
        <v>77</v>
      </c>
      <c r="N2" s="61" t="s">
        <v>78</v>
      </c>
      <c r="O2" s="61" t="s">
        <v>91</v>
      </c>
      <c r="P2" s="61" t="s">
        <v>92</v>
      </c>
      <c r="Q2" s="61" t="s">
        <v>89</v>
      </c>
      <c r="R2" s="61" t="s">
        <v>88</v>
      </c>
      <c r="S2" s="61" t="s">
        <v>94</v>
      </c>
      <c r="T2" s="61" t="s">
        <v>100</v>
      </c>
      <c r="U2" s="69" t="s">
        <v>32</v>
      </c>
      <c r="V2" s="69" t="s">
        <v>35</v>
      </c>
      <c r="W2" s="69" t="s">
        <v>36</v>
      </c>
      <c r="X2" s="69" t="s">
        <v>34</v>
      </c>
      <c r="Y2" s="69" t="s">
        <v>31</v>
      </c>
      <c r="Z2" s="69" t="s">
        <v>29</v>
      </c>
      <c r="AA2" s="69" t="s">
        <v>40</v>
      </c>
      <c r="AB2" s="69" t="s">
        <v>44</v>
      </c>
      <c r="AC2" s="69" t="s">
        <v>49</v>
      </c>
      <c r="AD2" s="69" t="s">
        <v>56</v>
      </c>
      <c r="AE2" s="69" t="s">
        <v>71</v>
      </c>
      <c r="AF2" s="69" t="s">
        <v>79</v>
      </c>
      <c r="AG2" s="69" t="s">
        <v>80</v>
      </c>
      <c r="AH2" s="65" t="s">
        <v>30</v>
      </c>
      <c r="AI2" s="65" t="s">
        <v>4</v>
      </c>
      <c r="AJ2" s="65" t="s">
        <v>41</v>
      </c>
      <c r="AK2" s="65" t="s">
        <v>45</v>
      </c>
      <c r="AL2" s="65" t="s">
        <v>50</v>
      </c>
      <c r="AM2" s="65" t="s">
        <v>57</v>
      </c>
      <c r="AN2" s="65" t="s">
        <v>70</v>
      </c>
      <c r="AO2" s="65" t="s">
        <v>76</v>
      </c>
      <c r="AP2" s="65" t="s">
        <v>82</v>
      </c>
      <c r="AQ2" s="65" t="s">
        <v>81</v>
      </c>
      <c r="AR2" s="65" t="s">
        <v>84</v>
      </c>
      <c r="AS2" s="65" t="s">
        <v>85</v>
      </c>
      <c r="AT2" s="65" t="s">
        <v>86</v>
      </c>
      <c r="AU2" s="65" t="s">
        <v>95</v>
      </c>
      <c r="AV2" s="104" t="s">
        <v>135</v>
      </c>
    </row>
    <row r="3" spans="1:48" ht="12" customHeight="1" x14ac:dyDescent="0.3">
      <c r="A3" s="74"/>
      <c r="B3" s="37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</row>
    <row r="4" spans="1:48" ht="12" customHeight="1" x14ac:dyDescent="0.3">
      <c r="A4" s="74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</row>
    <row r="5" spans="1:48" ht="12" customHeight="1" x14ac:dyDescent="0.3">
      <c r="A5" s="75"/>
      <c r="B5" s="40" t="s">
        <v>0</v>
      </c>
      <c r="C5" s="40" t="s">
        <v>0</v>
      </c>
      <c r="D5" s="40" t="s">
        <v>0</v>
      </c>
      <c r="E5" s="40" t="s">
        <v>0</v>
      </c>
      <c r="F5" s="40" t="s">
        <v>0</v>
      </c>
      <c r="G5" s="40" t="s">
        <v>0</v>
      </c>
      <c r="H5" s="40" t="s">
        <v>0</v>
      </c>
      <c r="I5" s="40" t="s">
        <v>0</v>
      </c>
      <c r="J5" s="40" t="s">
        <v>0</v>
      </c>
      <c r="K5" s="40" t="s">
        <v>0</v>
      </c>
      <c r="L5" s="40" t="s">
        <v>0</v>
      </c>
      <c r="M5" s="40" t="s">
        <v>0</v>
      </c>
      <c r="N5" s="40" t="s">
        <v>0</v>
      </c>
      <c r="O5" s="40" t="s">
        <v>0</v>
      </c>
      <c r="P5" s="40" t="s">
        <v>0</v>
      </c>
      <c r="Q5" s="40" t="s">
        <v>0</v>
      </c>
      <c r="R5" s="40" t="s">
        <v>0</v>
      </c>
      <c r="S5" s="40" t="s">
        <v>0</v>
      </c>
      <c r="T5" s="40" t="s">
        <v>0</v>
      </c>
      <c r="U5" s="41" t="s">
        <v>5</v>
      </c>
      <c r="V5" s="41" t="s">
        <v>5</v>
      </c>
      <c r="W5" s="41" t="s">
        <v>5</v>
      </c>
      <c r="X5" s="41" t="s">
        <v>5</v>
      </c>
      <c r="Y5" s="41" t="s">
        <v>5</v>
      </c>
      <c r="Z5" s="41" t="s">
        <v>5</v>
      </c>
      <c r="AA5" s="41" t="s">
        <v>5</v>
      </c>
      <c r="AB5" s="41" t="s">
        <v>5</v>
      </c>
      <c r="AC5" s="41" t="s">
        <v>5</v>
      </c>
      <c r="AD5" s="41" t="s">
        <v>5</v>
      </c>
      <c r="AE5" s="41" t="s">
        <v>5</v>
      </c>
      <c r="AF5" s="41" t="s">
        <v>5</v>
      </c>
      <c r="AG5" s="41" t="s">
        <v>5</v>
      </c>
      <c r="AH5" s="41" t="s">
        <v>5</v>
      </c>
      <c r="AI5" s="41" t="s">
        <v>5</v>
      </c>
      <c r="AJ5" s="41" t="s">
        <v>5</v>
      </c>
      <c r="AK5" s="41" t="s">
        <v>5</v>
      </c>
      <c r="AL5" s="41" t="s">
        <v>5</v>
      </c>
      <c r="AM5" s="41" t="s">
        <v>5</v>
      </c>
      <c r="AN5" s="41" t="s">
        <v>5</v>
      </c>
      <c r="AO5" s="41" t="s">
        <v>5</v>
      </c>
      <c r="AP5" s="41" t="s">
        <v>5</v>
      </c>
      <c r="AQ5" s="41" t="s">
        <v>5</v>
      </c>
      <c r="AR5" s="41" t="s">
        <v>5</v>
      </c>
      <c r="AS5" s="41" t="s">
        <v>5</v>
      </c>
      <c r="AT5" s="41" t="s">
        <v>5</v>
      </c>
      <c r="AU5" s="41" t="s">
        <v>5</v>
      </c>
      <c r="AV5" s="41" t="s">
        <v>5</v>
      </c>
    </row>
    <row r="6" spans="1:48" ht="12" customHeight="1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6"/>
    </row>
    <row r="7" spans="1:48" ht="12" customHeight="1" x14ac:dyDescent="0.3">
      <c r="A7" s="42" t="s">
        <v>6</v>
      </c>
      <c r="B7" s="43">
        <v>28052522</v>
      </c>
      <c r="C7" s="43">
        <v>26754400</v>
      </c>
      <c r="D7" s="43">
        <v>13681300</v>
      </c>
      <c r="E7" s="43">
        <v>23590080</v>
      </c>
      <c r="F7" s="43">
        <v>24424022</v>
      </c>
      <c r="G7" s="43">
        <v>24304246</v>
      </c>
      <c r="H7" s="43">
        <v>24092325</v>
      </c>
      <c r="I7" s="43">
        <v>23967195.5</v>
      </c>
      <c r="J7" s="43">
        <v>23686283</v>
      </c>
      <c r="K7" s="43">
        <v>23355865</v>
      </c>
      <c r="L7" s="56">
        <v>24523214</v>
      </c>
      <c r="M7" s="56">
        <v>23513702</v>
      </c>
      <c r="N7" s="56">
        <v>23398889</v>
      </c>
      <c r="O7" s="56">
        <v>23418924</v>
      </c>
      <c r="P7" s="56">
        <v>23368665</v>
      </c>
      <c r="Q7" s="56">
        <v>23452642</v>
      </c>
      <c r="R7" s="56">
        <v>23215695</v>
      </c>
      <c r="S7" s="56">
        <v>23245374</v>
      </c>
      <c r="T7" s="89" t="s">
        <v>101</v>
      </c>
      <c r="U7" s="43">
        <v>541658</v>
      </c>
      <c r="V7" s="43">
        <v>559987</v>
      </c>
      <c r="W7" s="43">
        <v>10</v>
      </c>
      <c r="X7" s="43">
        <v>10</v>
      </c>
      <c r="Y7" s="43">
        <v>6</v>
      </c>
      <c r="Z7" s="44">
        <v>6</v>
      </c>
      <c r="AA7" s="44">
        <v>6</v>
      </c>
      <c r="AB7" s="44">
        <v>6</v>
      </c>
      <c r="AC7" s="44">
        <v>7</v>
      </c>
      <c r="AD7" s="44">
        <v>6</v>
      </c>
      <c r="AE7" s="44">
        <v>6</v>
      </c>
      <c r="AF7" s="44">
        <v>6</v>
      </c>
      <c r="AG7" s="44">
        <v>6</v>
      </c>
      <c r="AH7" s="45">
        <v>37</v>
      </c>
      <c r="AI7" s="44">
        <v>37</v>
      </c>
      <c r="AJ7" s="44">
        <v>40</v>
      </c>
      <c r="AK7" s="44">
        <v>43</v>
      </c>
      <c r="AL7" s="44">
        <v>39</v>
      </c>
      <c r="AM7" s="44">
        <v>40</v>
      </c>
      <c r="AN7" s="44">
        <v>38</v>
      </c>
      <c r="AO7" s="44">
        <v>40</v>
      </c>
      <c r="AP7" s="44">
        <v>40</v>
      </c>
      <c r="AQ7" s="44">
        <v>40</v>
      </c>
      <c r="AR7" s="44">
        <v>41</v>
      </c>
      <c r="AS7" s="44">
        <v>35</v>
      </c>
      <c r="AT7" s="44">
        <v>35</v>
      </c>
      <c r="AU7" s="44">
        <v>35</v>
      </c>
      <c r="AV7" s="77">
        <v>33</v>
      </c>
    </row>
    <row r="8" spans="1:48" ht="12" customHeight="1" x14ac:dyDescent="0.3">
      <c r="A8" s="8" t="s">
        <v>7</v>
      </c>
      <c r="B8" s="9">
        <v>5036242</v>
      </c>
      <c r="C8" s="9">
        <v>4929712</v>
      </c>
      <c r="D8" s="9">
        <v>2693000</v>
      </c>
      <c r="E8" s="9">
        <v>5599870</v>
      </c>
      <c r="F8" s="9">
        <v>5571330</v>
      </c>
      <c r="G8" s="9">
        <v>5597390</v>
      </c>
      <c r="H8" s="9">
        <v>5603980</v>
      </c>
      <c r="I8" s="9">
        <v>5561710</v>
      </c>
      <c r="J8" s="9">
        <v>5520450</v>
      </c>
      <c r="K8" s="9">
        <v>5367864</v>
      </c>
      <c r="L8" s="57">
        <v>5576010</v>
      </c>
      <c r="M8" s="57">
        <v>6160375</v>
      </c>
      <c r="N8" s="57">
        <v>6434871</v>
      </c>
      <c r="O8" s="57">
        <v>6180811</v>
      </c>
      <c r="P8" s="57">
        <v>5175522</v>
      </c>
      <c r="Q8" s="57">
        <v>7160924</v>
      </c>
      <c r="R8" s="57">
        <v>7573705</v>
      </c>
      <c r="S8" s="57">
        <v>7280648</v>
      </c>
      <c r="T8" s="90" t="s">
        <v>102</v>
      </c>
      <c r="U8" s="10"/>
      <c r="V8" s="9"/>
      <c r="W8" s="9"/>
      <c r="X8" s="9"/>
      <c r="Y8" s="9"/>
      <c r="Z8" s="11"/>
      <c r="AA8" s="11"/>
      <c r="AB8" s="11"/>
      <c r="AC8" s="11"/>
      <c r="AD8" s="11"/>
      <c r="AE8" s="11"/>
      <c r="AF8" s="11"/>
      <c r="AG8" s="11"/>
      <c r="AH8" s="6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78"/>
    </row>
    <row r="9" spans="1:48" ht="12" customHeight="1" x14ac:dyDescent="0.3">
      <c r="A9" s="25" t="s">
        <v>8</v>
      </c>
      <c r="B9" s="26">
        <v>1511756</v>
      </c>
      <c r="C9" s="26">
        <v>1343919</v>
      </c>
      <c r="D9" s="27">
        <v>677300</v>
      </c>
      <c r="E9" s="26">
        <v>1407008</v>
      </c>
      <c r="F9" s="26">
        <v>1295608</v>
      </c>
      <c r="G9" s="26">
        <v>1308192</v>
      </c>
      <c r="H9" s="26">
        <v>1301832</v>
      </c>
      <c r="I9" s="26">
        <v>1240480</v>
      </c>
      <c r="J9" s="26">
        <v>1222352</v>
      </c>
      <c r="K9" s="26">
        <v>1170472</v>
      </c>
      <c r="L9" s="58">
        <v>967365</v>
      </c>
      <c r="M9" s="58">
        <v>962505</v>
      </c>
      <c r="N9" s="58">
        <v>959886</v>
      </c>
      <c r="O9" s="58">
        <v>941778</v>
      </c>
      <c r="P9" s="58">
        <v>943578</v>
      </c>
      <c r="Q9" s="58">
        <v>855792</v>
      </c>
      <c r="R9" s="58">
        <v>935019</v>
      </c>
      <c r="S9" s="58">
        <v>898488</v>
      </c>
      <c r="T9" s="91" t="s">
        <v>103</v>
      </c>
      <c r="U9" s="28"/>
      <c r="V9" s="26"/>
      <c r="W9" s="26"/>
      <c r="X9" s="26"/>
      <c r="Y9" s="26"/>
      <c r="Z9" s="29"/>
      <c r="AA9" s="29"/>
      <c r="AB9" s="29"/>
      <c r="AC9" s="29"/>
      <c r="AD9" s="29"/>
      <c r="AE9" s="29"/>
      <c r="AF9" s="29"/>
      <c r="AG9" s="29"/>
      <c r="AH9" s="30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79"/>
    </row>
    <row r="10" spans="1:48" ht="12" customHeight="1" x14ac:dyDescent="0.3">
      <c r="A10" s="12" t="s">
        <v>9</v>
      </c>
      <c r="B10" s="9">
        <v>17219327</v>
      </c>
      <c r="C10" s="9">
        <v>16659701</v>
      </c>
      <c r="D10" s="67">
        <v>10311000</v>
      </c>
      <c r="E10" s="71">
        <v>16583202</v>
      </c>
      <c r="F10" s="9">
        <v>17287022</v>
      </c>
      <c r="G10" s="9">
        <v>17127744</v>
      </c>
      <c r="H10" s="9">
        <v>16873083</v>
      </c>
      <c r="I10" s="9">
        <v>16886415.5</v>
      </c>
      <c r="J10" s="9">
        <v>16629557</v>
      </c>
      <c r="K10" s="9">
        <v>16537159</v>
      </c>
      <c r="L10" s="57">
        <v>17688140</v>
      </c>
      <c r="M10" s="57">
        <v>16113178</v>
      </c>
      <c r="N10" s="57">
        <v>15584270</v>
      </c>
      <c r="O10" s="57">
        <v>15833955</v>
      </c>
      <c r="P10" s="57" t="s">
        <v>93</v>
      </c>
      <c r="Q10" s="57">
        <v>14845884</v>
      </c>
      <c r="R10" s="57">
        <v>14075420</v>
      </c>
      <c r="S10" s="57">
        <v>14485448</v>
      </c>
      <c r="T10" s="90" t="s">
        <v>104</v>
      </c>
      <c r="U10" s="10"/>
      <c r="V10" s="9"/>
      <c r="W10" s="9"/>
      <c r="X10" s="9"/>
      <c r="Y10" s="9"/>
      <c r="Z10" s="11"/>
      <c r="AA10" s="11"/>
      <c r="AB10" s="11"/>
      <c r="AC10" s="11"/>
      <c r="AD10" s="11"/>
      <c r="AE10" s="11"/>
      <c r="AF10" s="11"/>
      <c r="AG10" s="11"/>
      <c r="AH10" s="6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78"/>
    </row>
    <row r="11" spans="1:48" ht="12" customHeight="1" x14ac:dyDescent="0.3">
      <c r="A11" s="31" t="s">
        <v>10</v>
      </c>
      <c r="B11" s="26">
        <v>143176</v>
      </c>
      <c r="C11" s="26">
        <v>171516</v>
      </c>
      <c r="D11" s="68"/>
      <c r="E11" s="72"/>
      <c r="F11" s="26">
        <v>270062</v>
      </c>
      <c r="G11" s="26">
        <v>270920</v>
      </c>
      <c r="H11" s="26">
        <v>313430</v>
      </c>
      <c r="I11" s="26">
        <v>278590</v>
      </c>
      <c r="J11" s="26">
        <v>313924</v>
      </c>
      <c r="K11" s="26">
        <v>271804</v>
      </c>
      <c r="L11" s="58">
        <v>264602</v>
      </c>
      <c r="M11" s="58">
        <v>186888</v>
      </c>
      <c r="N11" s="58">
        <v>252486</v>
      </c>
      <c r="O11" s="58">
        <v>253604</v>
      </c>
      <c r="P11" s="58">
        <v>256454</v>
      </c>
      <c r="Q11" s="58">
        <v>221565</v>
      </c>
      <c r="R11" s="58">
        <v>267384</v>
      </c>
      <c r="S11" s="58">
        <v>265408</v>
      </c>
      <c r="T11" s="91" t="s">
        <v>105</v>
      </c>
      <c r="U11" s="28"/>
      <c r="V11" s="26"/>
      <c r="W11" s="26"/>
      <c r="X11" s="26"/>
      <c r="Y11" s="26"/>
      <c r="Z11" s="29"/>
      <c r="AA11" s="29"/>
      <c r="AB11" s="29"/>
      <c r="AC11" s="29"/>
      <c r="AD11" s="29"/>
      <c r="AE11" s="29"/>
      <c r="AF11" s="29"/>
      <c r="AG11" s="29"/>
      <c r="AH11" s="30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79"/>
    </row>
    <row r="12" spans="1:48" ht="12" customHeight="1" x14ac:dyDescent="0.3">
      <c r="A12" s="8" t="s">
        <v>11</v>
      </c>
      <c r="B12" s="9">
        <v>4142021</v>
      </c>
      <c r="C12" s="9">
        <v>3649552</v>
      </c>
      <c r="D12" s="9"/>
      <c r="E12" s="13"/>
      <c r="F12" s="9"/>
      <c r="G12" s="9"/>
      <c r="H12" s="9"/>
      <c r="I12" s="9"/>
      <c r="J12" s="9"/>
      <c r="M12" s="62"/>
      <c r="N12" s="62"/>
      <c r="O12" s="62"/>
      <c r="P12" s="62"/>
      <c r="Q12" s="62"/>
      <c r="R12" s="62"/>
      <c r="S12" s="57"/>
      <c r="T12" s="92"/>
      <c r="U12" s="10"/>
      <c r="V12" s="9"/>
      <c r="W12" s="9"/>
      <c r="X12" s="9"/>
      <c r="Y12" s="9"/>
      <c r="Z12" s="11"/>
      <c r="AA12" s="11"/>
      <c r="AB12" s="11"/>
      <c r="AC12" s="11"/>
      <c r="AD12" s="11"/>
      <c r="AE12" s="11"/>
      <c r="AF12" s="11"/>
      <c r="AG12" s="11"/>
      <c r="AH12" s="6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78"/>
    </row>
    <row r="13" spans="1:48" ht="12" customHeight="1" x14ac:dyDescent="0.3">
      <c r="A13" s="31" t="s">
        <v>58</v>
      </c>
      <c r="B13" s="26"/>
      <c r="C13" s="26"/>
      <c r="D13" s="26"/>
      <c r="E13" s="32"/>
      <c r="F13" s="26"/>
      <c r="G13" s="26"/>
      <c r="H13" s="26"/>
      <c r="I13" s="26"/>
      <c r="J13" s="26"/>
      <c r="K13" s="26">
        <v>8566</v>
      </c>
      <c r="L13" s="58">
        <v>27097</v>
      </c>
      <c r="M13" s="58">
        <v>90756</v>
      </c>
      <c r="N13" s="58">
        <v>167376</v>
      </c>
      <c r="O13" s="58">
        <v>208776</v>
      </c>
      <c r="P13" s="58">
        <v>303657</v>
      </c>
      <c r="Q13" s="58">
        <v>368477</v>
      </c>
      <c r="R13" s="58">
        <v>364167</v>
      </c>
      <c r="S13" s="58">
        <v>370382</v>
      </c>
      <c r="T13" s="91" t="s">
        <v>106</v>
      </c>
      <c r="U13" s="28"/>
      <c r="V13" s="26"/>
      <c r="W13" s="26"/>
      <c r="X13" s="26"/>
      <c r="Y13" s="26"/>
      <c r="Z13" s="29"/>
      <c r="AA13" s="29"/>
      <c r="AB13" s="29"/>
      <c r="AC13" s="29"/>
      <c r="AD13" s="29"/>
      <c r="AE13" s="29"/>
      <c r="AF13" s="29"/>
      <c r="AG13" s="29"/>
      <c r="AH13" s="30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79"/>
    </row>
    <row r="14" spans="1:48" ht="12" customHeight="1" x14ac:dyDescent="0.3">
      <c r="A14" s="8"/>
      <c r="B14" s="14"/>
      <c r="C14" s="14"/>
      <c r="D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93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6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78"/>
    </row>
    <row r="15" spans="1:48" ht="12" customHeight="1" x14ac:dyDescent="0.3">
      <c r="A15" s="42" t="s">
        <v>12</v>
      </c>
      <c r="B15" s="43">
        <v>2916988</v>
      </c>
      <c r="C15" s="43">
        <v>2468695</v>
      </c>
      <c r="D15" s="43">
        <v>1031000</v>
      </c>
      <c r="E15" s="43">
        <v>2109560</v>
      </c>
      <c r="F15" s="43">
        <v>1805540</v>
      </c>
      <c r="G15" s="43">
        <v>1701860</v>
      </c>
      <c r="H15" s="43">
        <v>1899040</v>
      </c>
      <c r="I15" s="43">
        <v>2027700</v>
      </c>
      <c r="J15" s="43">
        <v>2112280</v>
      </c>
      <c r="K15" s="43">
        <v>1224290</v>
      </c>
      <c r="L15" s="56">
        <v>1068550</v>
      </c>
      <c r="M15" s="56">
        <v>1307314</v>
      </c>
      <c r="N15" s="56">
        <v>1304650</v>
      </c>
      <c r="O15" s="56">
        <v>1301500</v>
      </c>
      <c r="P15" s="56">
        <v>1297192</v>
      </c>
      <c r="Q15" s="56">
        <v>1302016</v>
      </c>
      <c r="R15" s="56">
        <v>1288954</v>
      </c>
      <c r="S15" s="56">
        <v>1293578</v>
      </c>
      <c r="T15" s="89" t="s">
        <v>107</v>
      </c>
      <c r="U15" s="46">
        <v>4248</v>
      </c>
      <c r="V15" s="44" t="s">
        <v>69</v>
      </c>
      <c r="W15" s="43">
        <v>25</v>
      </c>
      <c r="X15" s="43">
        <v>25</v>
      </c>
      <c r="Y15" s="43">
        <v>25</v>
      </c>
      <c r="Z15" s="44">
        <v>11</v>
      </c>
      <c r="AA15" s="44">
        <v>14</v>
      </c>
      <c r="AB15" s="44">
        <v>14</v>
      </c>
      <c r="AC15" s="44">
        <v>14</v>
      </c>
      <c r="AD15" s="44">
        <v>14</v>
      </c>
      <c r="AE15" s="44">
        <v>14</v>
      </c>
      <c r="AF15" s="44">
        <v>14</v>
      </c>
      <c r="AG15" s="44">
        <v>3</v>
      </c>
      <c r="AH15" s="45">
        <v>44</v>
      </c>
      <c r="AI15" s="44">
        <v>45</v>
      </c>
      <c r="AJ15" s="44">
        <v>54</v>
      </c>
      <c r="AK15" s="44">
        <v>55</v>
      </c>
      <c r="AL15" s="44">
        <v>65</v>
      </c>
      <c r="AM15" s="44">
        <v>55</v>
      </c>
      <c r="AN15" s="44">
        <v>55</v>
      </c>
      <c r="AO15" s="44">
        <v>70</v>
      </c>
      <c r="AP15" s="44">
        <v>3</v>
      </c>
      <c r="AQ15" s="44">
        <v>3</v>
      </c>
      <c r="AR15" s="44">
        <v>2</v>
      </c>
      <c r="AS15" s="44">
        <v>2</v>
      </c>
      <c r="AT15" s="44">
        <v>2</v>
      </c>
      <c r="AU15" s="44">
        <v>2</v>
      </c>
      <c r="AV15" s="77">
        <v>4</v>
      </c>
    </row>
    <row r="16" spans="1:48" ht="12" customHeight="1" x14ac:dyDescent="0.3">
      <c r="A16" s="12" t="s">
        <v>13</v>
      </c>
      <c r="B16" s="9">
        <v>1792373</v>
      </c>
      <c r="C16" s="9">
        <v>1646580</v>
      </c>
      <c r="D16" s="9"/>
      <c r="E16" s="9"/>
      <c r="F16" s="9">
        <v>1470000</v>
      </c>
      <c r="G16" s="9">
        <v>1393800</v>
      </c>
      <c r="H16" s="9">
        <v>1447400</v>
      </c>
      <c r="I16" s="9">
        <v>1426800</v>
      </c>
      <c r="J16" s="9">
        <v>1324600</v>
      </c>
      <c r="K16" s="9">
        <v>1213640</v>
      </c>
      <c r="L16" s="57">
        <v>1054400</v>
      </c>
      <c r="M16" s="57">
        <v>1289794</v>
      </c>
      <c r="N16" s="57">
        <v>1276800</v>
      </c>
      <c r="O16" s="57">
        <v>1277200</v>
      </c>
      <c r="P16" s="57">
        <v>1272792</v>
      </c>
      <c r="Q16" s="57">
        <v>1278016</v>
      </c>
      <c r="R16" s="57">
        <v>1265404</v>
      </c>
      <c r="S16" s="57">
        <v>1265528</v>
      </c>
      <c r="T16" s="90" t="s">
        <v>108</v>
      </c>
      <c r="U16" s="10"/>
      <c r="V16" s="9"/>
      <c r="W16" s="9"/>
      <c r="X16" s="9"/>
      <c r="Y16" s="9"/>
      <c r="Z16" s="15"/>
      <c r="AA16" s="15"/>
      <c r="AB16" s="15"/>
      <c r="AC16" s="15"/>
      <c r="AD16" s="15"/>
      <c r="AE16" s="15"/>
      <c r="AF16" s="15"/>
      <c r="AG16" s="15"/>
      <c r="AH16" s="6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80"/>
    </row>
    <row r="17" spans="1:48" ht="12" customHeight="1" x14ac:dyDescent="0.3">
      <c r="A17" s="59" t="s">
        <v>74</v>
      </c>
      <c r="B17" s="26">
        <v>203785</v>
      </c>
      <c r="C17" s="26">
        <v>279236</v>
      </c>
      <c r="D17" s="26"/>
      <c r="E17" s="26"/>
      <c r="F17" s="26">
        <v>296340</v>
      </c>
      <c r="G17" s="26">
        <v>280360</v>
      </c>
      <c r="H17" s="26">
        <v>430140</v>
      </c>
      <c r="I17" s="26">
        <v>574300</v>
      </c>
      <c r="J17" s="26">
        <v>763980</v>
      </c>
      <c r="K17" s="26">
        <v>0</v>
      </c>
      <c r="L17" s="26">
        <v>0</v>
      </c>
      <c r="M17" s="28"/>
      <c r="N17" s="28"/>
      <c r="O17" s="28"/>
      <c r="P17" s="28"/>
      <c r="Q17" s="28"/>
      <c r="R17" s="28"/>
      <c r="S17" s="28"/>
      <c r="T17" s="94"/>
      <c r="U17" s="28"/>
      <c r="V17" s="26"/>
      <c r="W17" s="26"/>
      <c r="X17" s="26"/>
      <c r="Y17" s="26"/>
      <c r="Z17" s="33"/>
      <c r="AA17" s="33"/>
      <c r="AB17" s="33"/>
      <c r="AC17" s="33"/>
      <c r="AD17" s="33"/>
      <c r="AE17" s="33"/>
      <c r="AF17" s="33"/>
      <c r="AG17" s="33"/>
      <c r="AH17" s="30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81"/>
    </row>
    <row r="18" spans="1:48" ht="12" customHeight="1" x14ac:dyDescent="0.3">
      <c r="A18" s="12" t="s">
        <v>14</v>
      </c>
      <c r="B18" s="9">
        <v>21187</v>
      </c>
      <c r="C18" s="9">
        <v>55300</v>
      </c>
      <c r="D18" s="9"/>
      <c r="E18" s="9"/>
      <c r="F18" s="9">
        <v>13000</v>
      </c>
      <c r="G18" s="9">
        <v>10500</v>
      </c>
      <c r="H18" s="9">
        <v>8500</v>
      </c>
      <c r="I18" s="9">
        <v>10000</v>
      </c>
      <c r="J18" s="9">
        <v>8500</v>
      </c>
      <c r="K18" s="9">
        <v>9750</v>
      </c>
      <c r="L18" s="57">
        <v>13000</v>
      </c>
      <c r="M18" s="10">
        <v>16800</v>
      </c>
      <c r="N18" s="10">
        <v>25600</v>
      </c>
      <c r="O18" s="10">
        <v>23400</v>
      </c>
      <c r="P18" s="10">
        <v>24000</v>
      </c>
      <c r="Q18" s="10">
        <v>22500</v>
      </c>
      <c r="R18" s="10">
        <v>22500</v>
      </c>
      <c r="S18" s="10">
        <v>27000</v>
      </c>
      <c r="T18" s="95">
        <v>25600</v>
      </c>
      <c r="U18" s="10"/>
      <c r="V18" s="9"/>
      <c r="W18" s="9"/>
      <c r="X18" s="9"/>
      <c r="Y18" s="9"/>
      <c r="Z18" s="15"/>
      <c r="AA18" s="15"/>
      <c r="AB18" s="15"/>
      <c r="AC18" s="15"/>
      <c r="AD18" s="15"/>
      <c r="AE18" s="15"/>
      <c r="AF18" s="15"/>
      <c r="AG18" s="15"/>
      <c r="AH18" s="6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80"/>
    </row>
    <row r="19" spans="1:48" ht="12" customHeight="1" x14ac:dyDescent="0.3">
      <c r="A19" s="25" t="s">
        <v>15</v>
      </c>
      <c r="B19" s="26">
        <v>0</v>
      </c>
      <c r="C19" s="26">
        <v>0</v>
      </c>
      <c r="D19" s="26"/>
      <c r="E19" s="26"/>
      <c r="F19" s="26">
        <v>26200</v>
      </c>
      <c r="G19" s="26">
        <v>17200</v>
      </c>
      <c r="H19" s="26">
        <v>13000</v>
      </c>
      <c r="I19" s="26">
        <v>16600</v>
      </c>
      <c r="J19" s="26">
        <v>15200</v>
      </c>
      <c r="K19" s="26">
        <v>900</v>
      </c>
      <c r="L19" s="58">
        <v>1150</v>
      </c>
      <c r="M19" s="28">
        <v>720</v>
      </c>
      <c r="N19" s="28">
        <v>2250</v>
      </c>
      <c r="O19" s="28">
        <v>900</v>
      </c>
      <c r="P19" s="28">
        <v>400</v>
      </c>
      <c r="Q19" s="28">
        <v>1500</v>
      </c>
      <c r="R19" s="28">
        <v>1050</v>
      </c>
      <c r="S19" s="28">
        <v>1050</v>
      </c>
      <c r="T19" s="94">
        <v>640</v>
      </c>
      <c r="U19" s="28"/>
      <c r="V19" s="26"/>
      <c r="W19" s="26"/>
      <c r="X19" s="26"/>
      <c r="Y19" s="26"/>
      <c r="Z19" s="33"/>
      <c r="AA19" s="33"/>
      <c r="AB19" s="33"/>
      <c r="AC19" s="33"/>
      <c r="AD19" s="33"/>
      <c r="AE19" s="33"/>
      <c r="AF19" s="33"/>
      <c r="AG19" s="33"/>
      <c r="AH19" s="30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81"/>
    </row>
    <row r="20" spans="1:48" ht="12" customHeight="1" x14ac:dyDescent="0.3">
      <c r="A20" s="8" t="s">
        <v>11</v>
      </c>
      <c r="B20" s="9">
        <v>899643</v>
      </c>
      <c r="C20" s="9">
        <v>487579</v>
      </c>
      <c r="D20" s="9"/>
      <c r="E20" s="9"/>
      <c r="F20" s="9">
        <v>0</v>
      </c>
      <c r="G20" s="9"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6"/>
      <c r="U20" s="10"/>
      <c r="V20" s="9"/>
      <c r="W20" s="9"/>
      <c r="X20" s="9"/>
      <c r="Y20" s="9"/>
      <c r="Z20" s="11"/>
      <c r="AA20" s="11"/>
      <c r="AB20" s="11"/>
      <c r="AC20" s="11"/>
      <c r="AD20" s="11"/>
      <c r="AE20" s="11"/>
      <c r="AF20" s="11"/>
      <c r="AG20" s="11"/>
      <c r="AH20" s="6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78"/>
    </row>
    <row r="21" spans="1:48" ht="12" customHeight="1" x14ac:dyDescent="0.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97"/>
      <c r="U21" s="18"/>
      <c r="V21" s="18"/>
      <c r="W21" s="18"/>
      <c r="X21" s="18"/>
      <c r="Y21" s="18"/>
      <c r="Z21" s="15"/>
      <c r="AA21" s="15"/>
      <c r="AB21" s="15"/>
      <c r="AC21" s="15"/>
      <c r="AD21" s="15"/>
      <c r="AE21" s="15"/>
      <c r="AF21" s="15"/>
      <c r="AG21" s="15"/>
      <c r="AH21" s="6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80"/>
    </row>
    <row r="22" spans="1:48" ht="12" customHeight="1" x14ac:dyDescent="0.3">
      <c r="A22" s="47" t="s">
        <v>16</v>
      </c>
      <c r="B22" s="43">
        <v>2794903</v>
      </c>
      <c r="C22" s="43">
        <v>3530742</v>
      </c>
      <c r="D22" s="43">
        <v>1629000</v>
      </c>
      <c r="E22" s="43">
        <v>3400000</v>
      </c>
      <c r="F22" s="43">
        <v>3396292</v>
      </c>
      <c r="G22" s="43">
        <v>3399027</v>
      </c>
      <c r="H22" s="43">
        <v>3400000</v>
      </c>
      <c r="I22" s="43">
        <v>3400000</v>
      </c>
      <c r="J22" s="43">
        <v>3403720</v>
      </c>
      <c r="K22" s="43">
        <v>3399997</v>
      </c>
      <c r="L22" s="56">
        <v>3399750</v>
      </c>
      <c r="M22" s="56">
        <v>3513457</v>
      </c>
      <c r="N22" s="56">
        <v>3506398</v>
      </c>
      <c r="O22" s="56">
        <v>3494975</v>
      </c>
      <c r="P22" s="56">
        <v>3487750</v>
      </c>
      <c r="Q22" s="56">
        <v>3502212</v>
      </c>
      <c r="R22" s="56">
        <v>3467248</v>
      </c>
      <c r="S22" s="56">
        <v>3480227</v>
      </c>
      <c r="T22" s="89" t="s">
        <v>109</v>
      </c>
      <c r="U22" s="43">
        <v>14954</v>
      </c>
      <c r="V22" s="43">
        <v>14364</v>
      </c>
      <c r="W22" s="44">
        <v>2</v>
      </c>
      <c r="X22" s="44">
        <v>2</v>
      </c>
      <c r="Y22" s="44">
        <v>3</v>
      </c>
      <c r="Z22" s="44">
        <v>3</v>
      </c>
      <c r="AA22" s="44">
        <v>3</v>
      </c>
      <c r="AB22" s="44">
        <v>3</v>
      </c>
      <c r="AC22" s="44">
        <v>3</v>
      </c>
      <c r="AD22" s="44">
        <v>3</v>
      </c>
      <c r="AE22" s="44">
        <v>3</v>
      </c>
      <c r="AF22" s="44">
        <v>3</v>
      </c>
      <c r="AG22" s="44">
        <v>3</v>
      </c>
      <c r="AH22" s="45">
        <v>9</v>
      </c>
      <c r="AI22" s="44">
        <v>10</v>
      </c>
      <c r="AJ22" s="44">
        <v>10</v>
      </c>
      <c r="AK22" s="44">
        <v>10</v>
      </c>
      <c r="AL22" s="44">
        <v>10</v>
      </c>
      <c r="AM22" s="44">
        <v>10</v>
      </c>
      <c r="AN22" s="44">
        <v>10</v>
      </c>
      <c r="AO22" s="44">
        <v>10</v>
      </c>
      <c r="AP22" s="44">
        <v>8</v>
      </c>
      <c r="AQ22" s="44">
        <v>8</v>
      </c>
      <c r="AR22" s="44">
        <v>8</v>
      </c>
      <c r="AS22" s="44">
        <v>7</v>
      </c>
      <c r="AT22" s="44">
        <v>7</v>
      </c>
      <c r="AU22" s="44">
        <v>7</v>
      </c>
      <c r="AV22" s="77">
        <v>8</v>
      </c>
    </row>
    <row r="23" spans="1:48" ht="12" customHeight="1" x14ac:dyDescent="0.3">
      <c r="A23" s="8" t="s">
        <v>7</v>
      </c>
      <c r="B23" s="9">
        <v>1154581</v>
      </c>
      <c r="C23" s="9">
        <v>1221066</v>
      </c>
      <c r="D23" s="9"/>
      <c r="E23" s="9"/>
      <c r="F23" s="9">
        <v>1248570</v>
      </c>
      <c r="G23" s="9">
        <v>1272285</v>
      </c>
      <c r="H23" s="9">
        <v>1262565</v>
      </c>
      <c r="I23" s="9">
        <v>1276895</v>
      </c>
      <c r="J23" s="9">
        <v>1221000</v>
      </c>
      <c r="K23" s="9">
        <v>1224900</v>
      </c>
      <c r="L23" s="57">
        <v>1190700</v>
      </c>
      <c r="M23" s="57">
        <v>1243512</v>
      </c>
      <c r="N23" s="57">
        <v>1361798</v>
      </c>
      <c r="O23" s="57">
        <v>1284745</v>
      </c>
      <c r="P23" s="57">
        <v>1422536</v>
      </c>
      <c r="Q23" s="57">
        <v>1327332</v>
      </c>
      <c r="R23" s="57">
        <v>1212506</v>
      </c>
      <c r="S23" s="57">
        <v>1220997</v>
      </c>
      <c r="T23" s="90" t="s">
        <v>110</v>
      </c>
      <c r="U23" s="10"/>
      <c r="V23" s="9"/>
      <c r="W23" s="9"/>
      <c r="X23" s="9"/>
      <c r="Y23" s="9"/>
      <c r="Z23" s="15"/>
      <c r="AA23" s="15"/>
      <c r="AB23" s="15"/>
      <c r="AC23" s="15"/>
      <c r="AD23" s="15"/>
      <c r="AE23" s="15"/>
      <c r="AF23" s="15"/>
      <c r="AG23" s="15"/>
      <c r="AH23" s="6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80"/>
    </row>
    <row r="24" spans="1:48" ht="12" customHeight="1" x14ac:dyDescent="0.3">
      <c r="A24" s="25" t="s">
        <v>51</v>
      </c>
      <c r="B24" s="26">
        <v>0</v>
      </c>
      <c r="C24" s="26">
        <v>300000</v>
      </c>
      <c r="D24" s="26"/>
      <c r="E24" s="26"/>
      <c r="F24" s="26">
        <v>210522</v>
      </c>
      <c r="G24" s="26">
        <v>189737</v>
      </c>
      <c r="H24" s="26">
        <v>181191</v>
      </c>
      <c r="I24" s="26">
        <v>194683</v>
      </c>
      <c r="J24" s="26">
        <v>187520</v>
      </c>
      <c r="K24" s="26">
        <v>168802</v>
      </c>
      <c r="L24" s="58">
        <v>186520</v>
      </c>
      <c r="M24" s="58">
        <v>228520</v>
      </c>
      <c r="N24" s="58">
        <v>152470</v>
      </c>
      <c r="O24" s="58">
        <v>274030</v>
      </c>
      <c r="P24" s="58">
        <v>211614</v>
      </c>
      <c r="Q24" s="58">
        <v>222080</v>
      </c>
      <c r="R24" s="58">
        <v>220112</v>
      </c>
      <c r="S24" s="58">
        <v>209210</v>
      </c>
      <c r="T24" s="91" t="s">
        <v>111</v>
      </c>
      <c r="U24" s="28"/>
      <c r="V24" s="26"/>
      <c r="W24" s="26"/>
      <c r="X24" s="26"/>
      <c r="Y24" s="26"/>
      <c r="Z24" s="33"/>
      <c r="AA24" s="33"/>
      <c r="AB24" s="33"/>
      <c r="AC24" s="33"/>
      <c r="AD24" s="33"/>
      <c r="AE24" s="33"/>
      <c r="AF24" s="33"/>
      <c r="AG24" s="33"/>
      <c r="AH24" s="30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81"/>
    </row>
    <row r="25" spans="1:48" ht="12" customHeight="1" x14ac:dyDescent="0.3">
      <c r="A25" s="12" t="s">
        <v>17</v>
      </c>
      <c r="B25" s="9">
        <v>1460322</v>
      </c>
      <c r="C25" s="9">
        <v>1344676</v>
      </c>
      <c r="D25" s="9"/>
      <c r="E25" s="9"/>
      <c r="F25" s="9">
        <v>1437200</v>
      </c>
      <c r="G25" s="9">
        <v>1437005</v>
      </c>
      <c r="H25" s="9">
        <v>1457630</v>
      </c>
      <c r="I25" s="9">
        <v>1430320</v>
      </c>
      <c r="J25" s="9">
        <v>1432200</v>
      </c>
      <c r="K25" s="9">
        <v>1475250</v>
      </c>
      <c r="L25" s="57">
        <v>1474020</v>
      </c>
      <c r="M25" s="57">
        <v>1525095</v>
      </c>
      <c r="N25" s="57">
        <v>1492400</v>
      </c>
      <c r="O25" s="57">
        <v>1436200</v>
      </c>
      <c r="P25" s="57">
        <v>1353600</v>
      </c>
      <c r="Q25" s="57">
        <v>1452800</v>
      </c>
      <c r="R25" s="57">
        <v>1534630</v>
      </c>
      <c r="S25" s="57">
        <v>1550020</v>
      </c>
      <c r="T25" s="90" t="s">
        <v>112</v>
      </c>
      <c r="U25" s="10"/>
      <c r="V25" s="9"/>
      <c r="W25" s="9"/>
      <c r="X25" s="9"/>
      <c r="Y25" s="9"/>
      <c r="Z25" s="15"/>
      <c r="AA25" s="15"/>
      <c r="AB25" s="15"/>
      <c r="AC25" s="15"/>
      <c r="AD25" s="15"/>
      <c r="AE25" s="15"/>
      <c r="AF25" s="15"/>
      <c r="AG25" s="15"/>
      <c r="AH25" s="6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80"/>
    </row>
    <row r="26" spans="1:48" ht="12" customHeight="1" x14ac:dyDescent="0.3">
      <c r="A26" s="25" t="s">
        <v>52</v>
      </c>
      <c r="B26" s="26"/>
      <c r="C26" s="26"/>
      <c r="D26" s="26"/>
      <c r="E26" s="26"/>
      <c r="F26" s="26"/>
      <c r="G26" s="26"/>
      <c r="H26" s="26"/>
      <c r="I26" s="26"/>
      <c r="J26" s="26"/>
      <c r="K26" s="26">
        <v>32200</v>
      </c>
      <c r="L26" s="58">
        <v>48510</v>
      </c>
      <c r="M26" s="58">
        <v>19530</v>
      </c>
      <c r="N26" s="58">
        <v>0</v>
      </c>
      <c r="O26" s="58">
        <v>0</v>
      </c>
      <c r="P26" s="58">
        <v>0</v>
      </c>
      <c r="Q26" s="58"/>
      <c r="R26" s="58"/>
      <c r="S26" s="58"/>
      <c r="T26" s="91"/>
      <c r="U26" s="28"/>
      <c r="V26" s="26"/>
      <c r="W26" s="26"/>
      <c r="X26" s="26"/>
      <c r="Y26" s="26"/>
      <c r="Z26" s="33"/>
      <c r="AA26" s="33"/>
      <c r="AB26" s="33"/>
      <c r="AC26" s="33"/>
      <c r="AD26" s="33"/>
      <c r="AE26" s="33"/>
      <c r="AF26" s="33"/>
      <c r="AG26" s="33"/>
      <c r="AH26" s="30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81"/>
    </row>
    <row r="27" spans="1:48" ht="12" customHeight="1" x14ac:dyDescent="0.3">
      <c r="A27" s="12" t="s">
        <v>18</v>
      </c>
      <c r="B27" s="9">
        <v>0</v>
      </c>
      <c r="C27" s="9">
        <v>485000</v>
      </c>
      <c r="D27" s="9"/>
      <c r="E27" s="9"/>
      <c r="F27" s="9">
        <v>500000</v>
      </c>
      <c r="G27" s="9">
        <v>500000</v>
      </c>
      <c r="H27" s="9">
        <v>498614</v>
      </c>
      <c r="I27" s="9">
        <v>499982.25</v>
      </c>
      <c r="J27" s="9">
        <v>498102</v>
      </c>
      <c r="K27" s="9">
        <v>498845</v>
      </c>
      <c r="L27" s="57">
        <v>500000</v>
      </c>
      <c r="M27" s="57">
        <v>496800</v>
      </c>
      <c r="N27" s="57">
        <v>499730</v>
      </c>
      <c r="O27" s="57">
        <v>500000</v>
      </c>
      <c r="P27" s="57">
        <v>500000</v>
      </c>
      <c r="Q27" s="57">
        <v>500000</v>
      </c>
      <c r="R27" s="57">
        <v>500000</v>
      </c>
      <c r="S27" s="57">
        <v>500000</v>
      </c>
      <c r="T27" s="90" t="s">
        <v>113</v>
      </c>
      <c r="U27" s="10"/>
      <c r="V27" s="9"/>
      <c r="W27" s="9"/>
      <c r="X27" s="9"/>
      <c r="Y27" s="9"/>
      <c r="Z27" s="15"/>
      <c r="AA27" s="15"/>
      <c r="AB27" s="15"/>
      <c r="AC27" s="15"/>
      <c r="AD27" s="15"/>
      <c r="AE27" s="15"/>
      <c r="AF27" s="15"/>
      <c r="AG27" s="15"/>
      <c r="AH27" s="6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80"/>
    </row>
    <row r="28" spans="1:48" ht="12" customHeight="1" x14ac:dyDescent="0.3">
      <c r="A28" s="31" t="s">
        <v>11</v>
      </c>
      <c r="B28" s="26">
        <v>180000</v>
      </c>
      <c r="C28" s="26">
        <v>180000</v>
      </c>
      <c r="D28" s="26"/>
      <c r="E28" s="26"/>
      <c r="F28" s="26">
        <v>0</v>
      </c>
      <c r="G28" s="26">
        <v>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98"/>
      <c r="U28" s="28"/>
      <c r="V28" s="26"/>
      <c r="W28" s="26"/>
      <c r="X28" s="26"/>
      <c r="Y28" s="26"/>
      <c r="Z28" s="29"/>
      <c r="AA28" s="29"/>
      <c r="AB28" s="29"/>
      <c r="AC28" s="29"/>
      <c r="AD28" s="29"/>
      <c r="AE28" s="29"/>
      <c r="AF28" s="29"/>
      <c r="AG28" s="29"/>
      <c r="AH28" s="30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79"/>
    </row>
    <row r="29" spans="1:48" ht="12" customHeight="1" x14ac:dyDescent="0.3">
      <c r="A29" s="12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97"/>
      <c r="U29" s="18"/>
      <c r="V29" s="18"/>
      <c r="W29" s="18"/>
      <c r="X29" s="18"/>
      <c r="Y29" s="18"/>
      <c r="Z29" s="15"/>
      <c r="AA29" s="15"/>
      <c r="AB29" s="15"/>
      <c r="AC29" s="15"/>
      <c r="AD29" s="15"/>
      <c r="AE29" s="15"/>
      <c r="AF29" s="15"/>
      <c r="AG29" s="15"/>
      <c r="AH29" s="6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80"/>
    </row>
    <row r="30" spans="1:48" ht="12" customHeight="1" x14ac:dyDescent="0.3">
      <c r="A30" s="47" t="s">
        <v>87</v>
      </c>
      <c r="B30" s="48">
        <v>2329587</v>
      </c>
      <c r="C30" s="48">
        <v>2325848</v>
      </c>
      <c r="D30" s="48">
        <v>1098000</v>
      </c>
      <c r="E30" s="48">
        <v>2080900</v>
      </c>
      <c r="F30" s="48">
        <v>2065725</v>
      </c>
      <c r="G30" s="48">
        <v>2016025</v>
      </c>
      <c r="H30" s="48">
        <v>2020900</v>
      </c>
      <c r="I30" s="48">
        <v>1943400</v>
      </c>
      <c r="J30" s="48">
        <v>1959650</v>
      </c>
      <c r="K30" s="48">
        <v>1947441</v>
      </c>
      <c r="L30" s="52">
        <v>1908946</v>
      </c>
      <c r="M30" s="52">
        <v>2124196</v>
      </c>
      <c r="N30" s="52">
        <v>2120630</v>
      </c>
      <c r="O30" s="52">
        <v>2111449</v>
      </c>
      <c r="P30" s="52">
        <v>2109484</v>
      </c>
      <c r="Q30" s="52">
        <v>2116297</v>
      </c>
      <c r="R30" s="52">
        <v>2095188</v>
      </c>
      <c r="S30" s="52">
        <v>2153181</v>
      </c>
      <c r="T30" s="99" t="s">
        <v>114</v>
      </c>
      <c r="U30" s="43">
        <v>83407</v>
      </c>
      <c r="V30" s="43">
        <v>83236</v>
      </c>
      <c r="W30" s="44">
        <v>6</v>
      </c>
      <c r="X30" s="44">
        <v>6</v>
      </c>
      <c r="Y30" s="44">
        <v>6</v>
      </c>
      <c r="Z30" s="44">
        <v>6</v>
      </c>
      <c r="AA30" s="44">
        <v>6</v>
      </c>
      <c r="AB30" s="44">
        <v>6</v>
      </c>
      <c r="AC30" s="44">
        <v>6</v>
      </c>
      <c r="AD30" s="44">
        <v>6</v>
      </c>
      <c r="AE30" s="44">
        <v>6</v>
      </c>
      <c r="AF30" s="44">
        <v>6</v>
      </c>
      <c r="AG30" s="44">
        <v>6</v>
      </c>
      <c r="AH30" s="45">
        <v>15</v>
      </c>
      <c r="AI30" s="44">
        <v>16</v>
      </c>
      <c r="AJ30" s="44">
        <v>17</v>
      </c>
      <c r="AK30" s="44">
        <v>18</v>
      </c>
      <c r="AL30" s="44">
        <v>16</v>
      </c>
      <c r="AM30" s="44">
        <v>17</v>
      </c>
      <c r="AN30" s="44">
        <v>18</v>
      </c>
      <c r="AO30" s="44">
        <v>18</v>
      </c>
      <c r="AP30" s="44">
        <v>17</v>
      </c>
      <c r="AQ30" s="44">
        <v>17</v>
      </c>
      <c r="AR30" s="44">
        <v>18</v>
      </c>
      <c r="AS30" s="44">
        <v>19</v>
      </c>
      <c r="AT30" s="44">
        <v>19</v>
      </c>
      <c r="AU30" s="44">
        <v>21</v>
      </c>
      <c r="AV30" s="77">
        <v>18</v>
      </c>
    </row>
    <row r="31" spans="1:48" ht="12" customHeight="1" x14ac:dyDescent="0.3">
      <c r="A31" s="8" t="s">
        <v>7</v>
      </c>
      <c r="B31" s="9">
        <v>2090390</v>
      </c>
      <c r="C31" s="9">
        <v>2070475</v>
      </c>
      <c r="D31" s="9"/>
      <c r="E31" s="9"/>
      <c r="F31" s="9">
        <v>2065725</v>
      </c>
      <c r="G31" s="9">
        <v>2016025</v>
      </c>
      <c r="H31" s="9">
        <v>2020900</v>
      </c>
      <c r="I31" s="9">
        <v>1943400</v>
      </c>
      <c r="J31" s="9">
        <v>1959650</v>
      </c>
      <c r="K31" s="9">
        <v>1748104</v>
      </c>
      <c r="L31" s="57">
        <v>1708965</v>
      </c>
      <c r="M31" s="57">
        <v>1437692</v>
      </c>
      <c r="N31" s="57">
        <v>1581420</v>
      </c>
      <c r="O31" s="57">
        <v>1345850</v>
      </c>
      <c r="P31" s="57">
        <v>1335862</v>
      </c>
      <c r="Q31" s="57">
        <v>1458704</v>
      </c>
      <c r="R31" s="57">
        <v>1343913</v>
      </c>
      <c r="S31" s="57">
        <v>1417784</v>
      </c>
      <c r="T31" s="90" t="s">
        <v>115</v>
      </c>
      <c r="U31" s="18"/>
      <c r="V31" s="18"/>
      <c r="W31" s="18"/>
      <c r="X31" s="18"/>
      <c r="Y31" s="18"/>
      <c r="Z31" s="15"/>
      <c r="AA31" s="15"/>
      <c r="AB31" s="15"/>
      <c r="AC31" s="15"/>
      <c r="AD31" s="15"/>
      <c r="AE31" s="15"/>
      <c r="AF31" s="15"/>
      <c r="AG31" s="15"/>
      <c r="AH31" s="6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80"/>
    </row>
    <row r="32" spans="1:48" ht="12" customHeight="1" x14ac:dyDescent="0.3">
      <c r="A32" s="31" t="s">
        <v>53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199337</v>
      </c>
      <c r="L32" s="58">
        <v>199981</v>
      </c>
      <c r="M32" s="58">
        <v>686504</v>
      </c>
      <c r="N32" s="58">
        <v>539210</v>
      </c>
      <c r="O32" s="58">
        <v>765599</v>
      </c>
      <c r="P32" s="58">
        <v>773622</v>
      </c>
      <c r="Q32" s="58">
        <v>657593</v>
      </c>
      <c r="R32" s="58">
        <v>751275</v>
      </c>
      <c r="S32" s="58">
        <v>735397</v>
      </c>
      <c r="T32" s="91" t="s">
        <v>116</v>
      </c>
      <c r="U32" s="34"/>
      <c r="V32" s="34"/>
      <c r="W32" s="34"/>
      <c r="X32" s="34"/>
      <c r="Y32" s="34"/>
      <c r="Z32" s="33"/>
      <c r="AA32" s="33"/>
      <c r="AB32" s="33"/>
      <c r="AC32" s="33"/>
      <c r="AD32" s="33"/>
      <c r="AE32" s="33"/>
      <c r="AF32" s="33"/>
      <c r="AG32" s="33"/>
      <c r="AH32" s="30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81"/>
    </row>
    <row r="33" spans="1:48" ht="12" customHeight="1" x14ac:dyDescent="0.3">
      <c r="A33" s="8" t="s">
        <v>11</v>
      </c>
      <c r="B33" s="9">
        <v>239197</v>
      </c>
      <c r="C33" s="9">
        <v>255373</v>
      </c>
      <c r="D33" s="9"/>
      <c r="E33" s="9"/>
      <c r="F33" s="9">
        <v>0</v>
      </c>
      <c r="G33" s="9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6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6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78"/>
    </row>
    <row r="34" spans="1:48" ht="12" customHeight="1" x14ac:dyDescent="0.3">
      <c r="A34" s="1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97"/>
      <c r="U34" s="18"/>
      <c r="V34" s="18"/>
      <c r="W34" s="18"/>
      <c r="X34" s="18"/>
      <c r="Y34" s="18"/>
      <c r="Z34" s="15"/>
      <c r="AA34" s="15"/>
      <c r="AB34" s="15"/>
      <c r="AC34" s="15"/>
      <c r="AD34" s="15"/>
      <c r="AE34" s="15"/>
      <c r="AF34" s="15"/>
      <c r="AG34" s="15"/>
      <c r="AH34" s="6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80"/>
    </row>
    <row r="35" spans="1:48" ht="12" customHeight="1" x14ac:dyDescent="0.3">
      <c r="A35" s="47" t="s">
        <v>19</v>
      </c>
      <c r="B35" s="43">
        <v>1609029</v>
      </c>
      <c r="C35" s="43">
        <v>1807852</v>
      </c>
      <c r="D35" s="43">
        <v>3758000</v>
      </c>
      <c r="E35" s="43">
        <v>1861300</v>
      </c>
      <c r="F35" s="43">
        <v>1794743</v>
      </c>
      <c r="G35" s="43">
        <v>1796357.8</v>
      </c>
      <c r="H35" s="43">
        <v>1799834</v>
      </c>
      <c r="I35" s="43">
        <v>1799594</v>
      </c>
      <c r="J35" s="43">
        <v>1799789</v>
      </c>
      <c r="K35" s="43">
        <v>1799975</v>
      </c>
      <c r="L35" s="56">
        <v>1536279</v>
      </c>
      <c r="M35" s="56">
        <v>1877775</v>
      </c>
      <c r="N35" s="56">
        <v>1875280</v>
      </c>
      <c r="O35" s="56">
        <v>1870075</v>
      </c>
      <c r="P35" s="56">
        <v>1866213</v>
      </c>
      <c r="Q35" s="56">
        <v>1871977</v>
      </c>
      <c r="R35" s="56">
        <v>1853997</v>
      </c>
      <c r="S35" s="56">
        <v>1860741</v>
      </c>
      <c r="T35" s="89" t="s">
        <v>117</v>
      </c>
      <c r="U35" s="43">
        <v>31921</v>
      </c>
      <c r="V35" s="43">
        <v>33533</v>
      </c>
      <c r="W35" s="44">
        <v>5</v>
      </c>
      <c r="X35" s="44">
        <v>5</v>
      </c>
      <c r="Y35" s="44">
        <v>4</v>
      </c>
      <c r="Z35" s="44">
        <v>4</v>
      </c>
      <c r="AA35" s="44">
        <v>4</v>
      </c>
      <c r="AB35" s="44">
        <v>4</v>
      </c>
      <c r="AC35" s="44">
        <v>4</v>
      </c>
      <c r="AD35" s="44">
        <v>5</v>
      </c>
      <c r="AE35" s="44">
        <v>5</v>
      </c>
      <c r="AF35" s="44">
        <v>5</v>
      </c>
      <c r="AG35" s="44">
        <v>5</v>
      </c>
      <c r="AH35" s="45">
        <v>13</v>
      </c>
      <c r="AI35" s="44">
        <v>14</v>
      </c>
      <c r="AJ35" s="44">
        <v>13</v>
      </c>
      <c r="AK35" s="44">
        <v>13</v>
      </c>
      <c r="AL35" s="44">
        <v>14</v>
      </c>
      <c r="AM35" s="44">
        <v>14</v>
      </c>
      <c r="AN35" s="44">
        <v>14</v>
      </c>
      <c r="AO35" s="44">
        <v>14</v>
      </c>
      <c r="AP35" s="44">
        <v>15</v>
      </c>
      <c r="AQ35" s="44">
        <v>15</v>
      </c>
      <c r="AR35" s="44">
        <v>16</v>
      </c>
      <c r="AS35" s="44">
        <v>16</v>
      </c>
      <c r="AT35" s="44">
        <v>16</v>
      </c>
      <c r="AU35" s="44">
        <v>16</v>
      </c>
      <c r="AV35" s="77">
        <v>18</v>
      </c>
    </row>
    <row r="36" spans="1:48" ht="12" customHeight="1" x14ac:dyDescent="0.3">
      <c r="A36" s="12" t="s">
        <v>7</v>
      </c>
      <c r="B36" s="9">
        <v>980960</v>
      </c>
      <c r="C36" s="9">
        <v>1094188</v>
      </c>
      <c r="D36" s="9">
        <v>635000</v>
      </c>
      <c r="E36" s="9">
        <v>1341320</v>
      </c>
      <c r="F36" s="9">
        <v>1333040</v>
      </c>
      <c r="G36" s="9">
        <v>1347360</v>
      </c>
      <c r="H36" s="9">
        <v>1431040</v>
      </c>
      <c r="I36" s="9">
        <v>1265180</v>
      </c>
      <c r="J36" s="9">
        <v>1296986</v>
      </c>
      <c r="K36" s="9">
        <v>1347692</v>
      </c>
      <c r="L36" s="57">
        <v>1100505</v>
      </c>
      <c r="M36" s="57">
        <v>1191317</v>
      </c>
      <c r="N36" s="57">
        <v>1215287</v>
      </c>
      <c r="O36" s="57">
        <v>1288034</v>
      </c>
      <c r="P36" s="57">
        <v>1271077</v>
      </c>
      <c r="Q36" s="57">
        <v>1257552</v>
      </c>
      <c r="R36" s="57">
        <v>1213936</v>
      </c>
      <c r="S36" s="57">
        <v>1185063</v>
      </c>
      <c r="T36" s="90" t="s">
        <v>118</v>
      </c>
      <c r="U36" s="18"/>
      <c r="V36" s="18"/>
      <c r="W36" s="18"/>
      <c r="X36" s="18"/>
      <c r="Y36" s="18"/>
      <c r="Z36" s="15"/>
      <c r="AA36" s="15"/>
      <c r="AB36" s="15"/>
      <c r="AC36" s="15"/>
      <c r="AD36" s="15"/>
      <c r="AE36" s="15"/>
      <c r="AF36" s="15"/>
      <c r="AG36" s="15"/>
      <c r="AH36" s="6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80"/>
    </row>
    <row r="37" spans="1:48" ht="12" customHeight="1" x14ac:dyDescent="0.3">
      <c r="A37" s="35" t="s">
        <v>54</v>
      </c>
      <c r="B37" s="26"/>
      <c r="C37" s="26"/>
      <c r="D37" s="26"/>
      <c r="E37" s="26"/>
      <c r="F37" s="26"/>
      <c r="G37" s="26"/>
      <c r="H37" s="26"/>
      <c r="I37" s="26"/>
      <c r="J37" s="26">
        <v>1101447</v>
      </c>
      <c r="K37" s="26"/>
      <c r="L37" s="26"/>
      <c r="M37" s="26"/>
      <c r="N37" s="26"/>
      <c r="O37" s="26"/>
      <c r="P37" s="26"/>
      <c r="Q37" s="26"/>
      <c r="R37" s="26"/>
      <c r="S37" s="26"/>
      <c r="T37" s="98"/>
      <c r="U37" s="34"/>
      <c r="V37" s="34"/>
      <c r="W37" s="34"/>
      <c r="X37" s="34"/>
      <c r="Y37" s="34"/>
      <c r="Z37" s="33"/>
      <c r="AA37" s="33"/>
      <c r="AB37" s="33"/>
      <c r="AC37" s="33"/>
      <c r="AD37" s="33"/>
      <c r="AE37" s="33"/>
      <c r="AF37" s="33"/>
      <c r="AG37" s="33"/>
      <c r="AH37" s="30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81"/>
    </row>
    <row r="38" spans="1:48" ht="12" customHeight="1" x14ac:dyDescent="0.3">
      <c r="A38" s="21" t="s">
        <v>55</v>
      </c>
      <c r="B38" s="9"/>
      <c r="C38" s="9"/>
      <c r="D38" s="9"/>
      <c r="E38" s="9"/>
      <c r="F38" s="9"/>
      <c r="G38" s="9"/>
      <c r="H38" s="9"/>
      <c r="I38" s="9"/>
      <c r="J38" s="9">
        <v>195539</v>
      </c>
      <c r="K38" s="9"/>
      <c r="L38" s="9"/>
      <c r="M38" s="9"/>
      <c r="N38" s="9"/>
      <c r="O38" s="9"/>
      <c r="P38" s="9"/>
      <c r="Q38" s="9"/>
      <c r="R38" s="9"/>
      <c r="S38" s="9"/>
      <c r="T38" s="96"/>
      <c r="U38" s="18"/>
      <c r="V38" s="18"/>
      <c r="W38" s="18"/>
      <c r="X38" s="18"/>
      <c r="Y38" s="18"/>
      <c r="Z38" s="15"/>
      <c r="AA38" s="15"/>
      <c r="AB38" s="15"/>
      <c r="AC38" s="15"/>
      <c r="AD38" s="15"/>
      <c r="AE38" s="15"/>
      <c r="AF38" s="15"/>
      <c r="AG38" s="15"/>
      <c r="AH38" s="6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80"/>
    </row>
    <row r="39" spans="1:48" ht="12" customHeight="1" x14ac:dyDescent="0.3">
      <c r="A39" s="25" t="s">
        <v>9</v>
      </c>
      <c r="B39" s="26">
        <v>408069</v>
      </c>
      <c r="C39" s="26">
        <v>483664</v>
      </c>
      <c r="D39" s="26">
        <v>255000</v>
      </c>
      <c r="E39" s="26">
        <v>519980</v>
      </c>
      <c r="F39" s="26">
        <v>436623</v>
      </c>
      <c r="G39" s="26">
        <v>406277.8</v>
      </c>
      <c r="H39" s="26">
        <v>338676</v>
      </c>
      <c r="I39" s="26">
        <v>496883</v>
      </c>
      <c r="J39" s="26">
        <v>471413</v>
      </c>
      <c r="K39" s="26">
        <v>420485</v>
      </c>
      <c r="L39" s="58">
        <v>403326</v>
      </c>
      <c r="M39" s="58">
        <v>649693</v>
      </c>
      <c r="N39" s="58">
        <v>624866</v>
      </c>
      <c r="O39" s="58">
        <v>548705</v>
      </c>
      <c r="P39" s="58">
        <v>559604</v>
      </c>
      <c r="Q39" s="58">
        <v>578129</v>
      </c>
      <c r="R39" s="58">
        <v>605533</v>
      </c>
      <c r="S39" s="58">
        <v>551646</v>
      </c>
      <c r="T39" s="91" t="s">
        <v>119</v>
      </c>
      <c r="U39" s="34"/>
      <c r="V39" s="34"/>
      <c r="W39" s="34"/>
      <c r="X39" s="34"/>
      <c r="Y39" s="34"/>
      <c r="Z39" s="33"/>
      <c r="AA39" s="33"/>
      <c r="AB39" s="33"/>
      <c r="AC39" s="33"/>
      <c r="AD39" s="33"/>
      <c r="AE39" s="33"/>
      <c r="AF39" s="33"/>
      <c r="AG39" s="33"/>
      <c r="AH39" s="30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81"/>
    </row>
    <row r="40" spans="1:48" ht="12" customHeight="1" x14ac:dyDescent="0.3">
      <c r="A40" s="21" t="s">
        <v>54</v>
      </c>
      <c r="B40" s="9"/>
      <c r="C40" s="9"/>
      <c r="D40" s="9"/>
      <c r="E40" s="9"/>
      <c r="F40" s="9"/>
      <c r="G40" s="9"/>
      <c r="H40" s="9"/>
      <c r="I40" s="9"/>
      <c r="J40" s="9">
        <v>401788</v>
      </c>
      <c r="K40" s="9"/>
      <c r="L40" s="9"/>
      <c r="M40" s="9"/>
      <c r="N40" s="9"/>
      <c r="O40" s="9"/>
      <c r="P40" s="9"/>
      <c r="Q40" s="9"/>
      <c r="R40" s="9"/>
      <c r="S40" s="9"/>
      <c r="T40" s="96"/>
      <c r="U40" s="18"/>
      <c r="V40" s="18"/>
      <c r="W40" s="18"/>
      <c r="X40" s="18"/>
      <c r="Y40" s="18"/>
      <c r="Z40" s="15"/>
      <c r="AA40" s="15"/>
      <c r="AB40" s="15"/>
      <c r="AC40" s="15"/>
      <c r="AD40" s="15"/>
      <c r="AE40" s="15"/>
      <c r="AF40" s="15"/>
      <c r="AG40" s="15"/>
      <c r="AH40" s="6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80"/>
    </row>
    <row r="41" spans="1:48" ht="12" customHeight="1" x14ac:dyDescent="0.3">
      <c r="A41" s="35" t="s">
        <v>55</v>
      </c>
      <c r="B41" s="26"/>
      <c r="C41" s="26"/>
      <c r="D41" s="26"/>
      <c r="E41" s="26"/>
      <c r="F41" s="26"/>
      <c r="G41" s="26"/>
      <c r="H41" s="26"/>
      <c r="I41" s="26"/>
      <c r="J41" s="26">
        <v>69625</v>
      </c>
      <c r="K41" s="26"/>
      <c r="L41" s="26"/>
      <c r="M41" s="26"/>
      <c r="N41" s="26"/>
      <c r="O41" s="26"/>
      <c r="P41" s="26"/>
      <c r="Q41" s="26"/>
      <c r="R41" s="26"/>
      <c r="S41" s="26"/>
      <c r="T41" s="98"/>
      <c r="U41" s="34"/>
      <c r="V41" s="34"/>
      <c r="W41" s="34"/>
      <c r="X41" s="34"/>
      <c r="Y41" s="34"/>
      <c r="Z41" s="33"/>
      <c r="AA41" s="33"/>
      <c r="AB41" s="33"/>
      <c r="AC41" s="33"/>
      <c r="AD41" s="33"/>
      <c r="AE41" s="33"/>
      <c r="AF41" s="33"/>
      <c r="AG41" s="33"/>
      <c r="AH41" s="30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81"/>
    </row>
    <row r="42" spans="1:48" ht="12" customHeight="1" x14ac:dyDescent="0.3">
      <c r="A42" s="12" t="s">
        <v>20</v>
      </c>
      <c r="B42" s="9">
        <v>0</v>
      </c>
      <c r="C42" s="9">
        <v>0</v>
      </c>
      <c r="D42" s="9"/>
      <c r="E42" s="9"/>
      <c r="F42" s="9">
        <v>25080</v>
      </c>
      <c r="G42" s="9">
        <v>42720</v>
      </c>
      <c r="H42" s="9">
        <v>30118</v>
      </c>
      <c r="I42" s="9">
        <v>37531</v>
      </c>
      <c r="J42" s="9">
        <v>31390</v>
      </c>
      <c r="K42" s="9">
        <v>31798</v>
      </c>
      <c r="L42" s="57">
        <v>32448</v>
      </c>
      <c r="M42" s="57">
        <v>36764</v>
      </c>
      <c r="N42" s="57">
        <v>35127</v>
      </c>
      <c r="O42" s="57">
        <v>33336</v>
      </c>
      <c r="P42" s="57">
        <v>35532</v>
      </c>
      <c r="Q42" s="57">
        <v>36296</v>
      </c>
      <c r="R42" s="57">
        <v>34528</v>
      </c>
      <c r="S42" s="57">
        <v>40032</v>
      </c>
      <c r="T42" s="90" t="s">
        <v>120</v>
      </c>
      <c r="U42" s="18"/>
      <c r="V42" s="18"/>
      <c r="W42" s="18"/>
      <c r="X42" s="18"/>
      <c r="Y42" s="18"/>
      <c r="Z42" s="15"/>
      <c r="AA42" s="15"/>
      <c r="AB42" s="15"/>
      <c r="AC42" s="15"/>
      <c r="AD42" s="15"/>
      <c r="AE42" s="15"/>
      <c r="AF42" s="15"/>
      <c r="AG42" s="15"/>
      <c r="AH42" s="6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80"/>
    </row>
    <row r="43" spans="1:48" ht="12" customHeight="1" x14ac:dyDescent="0.3">
      <c r="A43" s="31" t="s">
        <v>11</v>
      </c>
      <c r="B43" s="26">
        <v>220000</v>
      </c>
      <c r="C43" s="26">
        <v>230000</v>
      </c>
      <c r="D43" s="26"/>
      <c r="E43" s="26"/>
      <c r="F43" s="26">
        <v>0</v>
      </c>
      <c r="G43" s="26">
        <v>0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98"/>
      <c r="U43" s="28"/>
      <c r="V43" s="28"/>
      <c r="W43" s="28"/>
      <c r="X43" s="28"/>
      <c r="Y43" s="28"/>
      <c r="Z43" s="29"/>
      <c r="AA43" s="29"/>
      <c r="AB43" s="29"/>
      <c r="AC43" s="29"/>
      <c r="AD43" s="29"/>
      <c r="AE43" s="29"/>
      <c r="AF43" s="29"/>
      <c r="AG43" s="29"/>
      <c r="AH43" s="30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79"/>
    </row>
    <row r="44" spans="1:48" ht="12" customHeight="1" x14ac:dyDescent="0.3">
      <c r="A44" s="1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00"/>
      <c r="U44" s="18"/>
      <c r="V44" s="18"/>
      <c r="W44" s="18"/>
      <c r="X44" s="18"/>
      <c r="Y44" s="18"/>
      <c r="Z44" s="15"/>
      <c r="AA44" s="15"/>
      <c r="AB44" s="15"/>
      <c r="AC44" s="15"/>
      <c r="AD44" s="15"/>
      <c r="AE44" s="15"/>
      <c r="AF44" s="15"/>
      <c r="AG44" s="15"/>
      <c r="AH44" s="6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80"/>
    </row>
    <row r="45" spans="1:48" ht="12" customHeight="1" x14ac:dyDescent="0.3">
      <c r="A45" s="47" t="s">
        <v>21</v>
      </c>
      <c r="B45" s="43">
        <v>0</v>
      </c>
      <c r="C45" s="43">
        <v>0</v>
      </c>
      <c r="D45" s="43"/>
      <c r="E45" s="43">
        <v>46548</v>
      </c>
      <c r="F45" s="43">
        <v>49734</v>
      </c>
      <c r="G45" s="43">
        <v>33588</v>
      </c>
      <c r="H45" s="43">
        <v>34524</v>
      </c>
      <c r="I45" s="43">
        <v>42102</v>
      </c>
      <c r="J45" s="43">
        <v>50000</v>
      </c>
      <c r="K45" s="43">
        <v>51003</v>
      </c>
      <c r="L45" s="56">
        <v>55656</v>
      </c>
      <c r="M45" s="56">
        <v>65402</v>
      </c>
      <c r="N45" s="56">
        <v>63900</v>
      </c>
      <c r="O45" s="56">
        <v>64501</v>
      </c>
      <c r="P45" s="56">
        <v>64413</v>
      </c>
      <c r="Q45" s="56">
        <v>65070</v>
      </c>
      <c r="R45" s="56">
        <v>64005</v>
      </c>
      <c r="S45" s="56">
        <v>64680</v>
      </c>
      <c r="T45" s="89" t="s">
        <v>121</v>
      </c>
      <c r="U45" s="43"/>
      <c r="V45" s="43">
        <v>2586</v>
      </c>
      <c r="W45" s="43"/>
      <c r="X45" s="43">
        <v>1</v>
      </c>
      <c r="Y45" s="43">
        <v>1</v>
      </c>
      <c r="Z45" s="44">
        <v>1</v>
      </c>
      <c r="AA45" s="44">
        <v>1</v>
      </c>
      <c r="AB45" s="44">
        <v>1</v>
      </c>
      <c r="AC45" s="44">
        <v>1</v>
      </c>
      <c r="AD45" s="44">
        <v>1</v>
      </c>
      <c r="AE45" s="44">
        <v>1</v>
      </c>
      <c r="AF45" s="44">
        <v>1</v>
      </c>
      <c r="AG45" s="44">
        <v>1</v>
      </c>
      <c r="AH45" s="45">
        <v>2</v>
      </c>
      <c r="AI45" s="44">
        <v>4</v>
      </c>
      <c r="AJ45" s="44">
        <v>4</v>
      </c>
      <c r="AK45" s="44">
        <v>4</v>
      </c>
      <c r="AL45" s="44">
        <v>4</v>
      </c>
      <c r="AM45" s="44">
        <v>4</v>
      </c>
      <c r="AN45" s="44">
        <v>4</v>
      </c>
      <c r="AO45" s="44">
        <v>4</v>
      </c>
      <c r="AP45" s="44">
        <v>2</v>
      </c>
      <c r="AQ45" s="44">
        <v>2</v>
      </c>
      <c r="AR45" s="44">
        <v>2</v>
      </c>
      <c r="AS45" s="44">
        <v>2</v>
      </c>
      <c r="AT45" s="44">
        <v>2</v>
      </c>
      <c r="AU45" s="44">
        <v>2</v>
      </c>
      <c r="AV45" s="77">
        <v>4</v>
      </c>
    </row>
    <row r="46" spans="1:48" ht="12" customHeight="1" x14ac:dyDescent="0.3">
      <c r="A46" s="12" t="s">
        <v>7</v>
      </c>
      <c r="B46" s="9">
        <v>0</v>
      </c>
      <c r="C46" s="9">
        <v>0</v>
      </c>
      <c r="D46" s="9"/>
      <c r="E46" s="9"/>
      <c r="F46" s="9">
        <v>49734</v>
      </c>
      <c r="G46" s="9">
        <v>33588</v>
      </c>
      <c r="H46" s="9">
        <v>34524</v>
      </c>
      <c r="I46" s="9">
        <v>42102</v>
      </c>
      <c r="J46" s="9">
        <v>50000</v>
      </c>
      <c r="K46" s="9">
        <v>51003</v>
      </c>
      <c r="L46" s="57">
        <v>55656</v>
      </c>
      <c r="M46" s="57">
        <v>65402</v>
      </c>
      <c r="N46" s="57">
        <v>63900</v>
      </c>
      <c r="O46" s="57">
        <v>64501</v>
      </c>
      <c r="P46" s="57">
        <v>64413</v>
      </c>
      <c r="Q46" s="57">
        <v>65070</v>
      </c>
      <c r="R46" s="57">
        <v>64005</v>
      </c>
      <c r="S46" s="57">
        <v>64680</v>
      </c>
      <c r="T46" s="90" t="s">
        <v>121</v>
      </c>
      <c r="U46" s="18"/>
      <c r="V46" s="18"/>
      <c r="W46" s="18"/>
      <c r="X46" s="18"/>
      <c r="Y46" s="18"/>
      <c r="Z46" s="15"/>
      <c r="AA46" s="15"/>
      <c r="AB46" s="15"/>
      <c r="AC46" s="15"/>
      <c r="AD46" s="15"/>
      <c r="AE46" s="15"/>
      <c r="AF46" s="15"/>
      <c r="AG46" s="15"/>
      <c r="AH46" s="6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80"/>
    </row>
    <row r="47" spans="1:48" ht="12" customHeight="1" x14ac:dyDescent="0.3">
      <c r="A47" s="16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6"/>
      <c r="U47" s="18"/>
      <c r="V47" s="18"/>
      <c r="W47" s="18"/>
      <c r="X47" s="18"/>
      <c r="Y47" s="18"/>
      <c r="Z47" s="15"/>
      <c r="AA47" s="15"/>
      <c r="AB47" s="15"/>
      <c r="AC47" s="15"/>
      <c r="AD47" s="15"/>
      <c r="AE47" s="15"/>
      <c r="AF47" s="15"/>
      <c r="AG47" s="15"/>
      <c r="AH47" s="6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80"/>
    </row>
    <row r="48" spans="1:48" ht="12" customHeight="1" x14ac:dyDescent="0.3">
      <c r="A48" s="47" t="s">
        <v>22</v>
      </c>
      <c r="B48" s="43">
        <v>0</v>
      </c>
      <c r="C48" s="43">
        <v>0</v>
      </c>
      <c r="D48" s="43"/>
      <c r="E48" s="43"/>
      <c r="F48" s="43"/>
      <c r="G48" s="43">
        <v>62245</v>
      </c>
      <c r="H48" s="43">
        <v>66195</v>
      </c>
      <c r="I48" s="43">
        <v>76412</v>
      </c>
      <c r="J48" s="43">
        <v>182266</v>
      </c>
      <c r="K48" s="43">
        <v>249701</v>
      </c>
      <c r="L48" s="56" t="s">
        <v>73</v>
      </c>
      <c r="M48" s="56">
        <v>261418</v>
      </c>
      <c r="N48" s="56">
        <v>260655</v>
      </c>
      <c r="O48" s="56">
        <v>259970</v>
      </c>
      <c r="P48" s="56">
        <v>259724</v>
      </c>
      <c r="Q48" s="56">
        <v>260326</v>
      </c>
      <c r="R48" s="56">
        <v>257435</v>
      </c>
      <c r="S48" s="56">
        <v>259220</v>
      </c>
      <c r="T48" s="89" t="s">
        <v>122</v>
      </c>
      <c r="U48" s="44"/>
      <c r="V48" s="49" t="s">
        <v>33</v>
      </c>
      <c r="W48" s="49" t="s">
        <v>33</v>
      </c>
      <c r="X48" s="49" t="s">
        <v>33</v>
      </c>
      <c r="Y48" s="49" t="s">
        <v>33</v>
      </c>
      <c r="Z48" s="44">
        <v>1</v>
      </c>
      <c r="AA48" s="44">
        <v>1</v>
      </c>
      <c r="AB48" s="44">
        <v>1</v>
      </c>
      <c r="AC48" s="44">
        <v>1</v>
      </c>
      <c r="AD48" s="44">
        <v>1</v>
      </c>
      <c r="AE48" s="44">
        <v>1</v>
      </c>
      <c r="AF48" s="44">
        <v>1</v>
      </c>
      <c r="AG48" s="44">
        <v>1</v>
      </c>
      <c r="AH48" s="50" t="s">
        <v>33</v>
      </c>
      <c r="AI48" s="44">
        <v>3</v>
      </c>
      <c r="AJ48" s="44">
        <v>3</v>
      </c>
      <c r="AK48" s="44">
        <v>3</v>
      </c>
      <c r="AL48" s="44">
        <v>3</v>
      </c>
      <c r="AM48" s="44">
        <v>3</v>
      </c>
      <c r="AN48" s="44">
        <v>3</v>
      </c>
      <c r="AO48" s="44">
        <v>3</v>
      </c>
      <c r="AP48" s="44">
        <v>3</v>
      </c>
      <c r="AQ48" s="44">
        <v>3</v>
      </c>
      <c r="AR48" s="44">
        <v>3</v>
      </c>
      <c r="AS48" s="44">
        <v>3</v>
      </c>
      <c r="AT48" s="44">
        <v>3</v>
      </c>
      <c r="AU48" s="44">
        <v>3</v>
      </c>
      <c r="AV48" s="77">
        <v>2</v>
      </c>
    </row>
    <row r="49" spans="1:48" ht="12" customHeight="1" x14ac:dyDescent="0.3">
      <c r="A49" s="12" t="s">
        <v>46</v>
      </c>
      <c r="B49" s="9">
        <v>0</v>
      </c>
      <c r="C49" s="9">
        <v>0</v>
      </c>
      <c r="D49" s="9"/>
      <c r="E49" s="9"/>
      <c r="F49" s="9"/>
      <c r="G49" s="9">
        <v>2520</v>
      </c>
      <c r="H49" s="9">
        <v>3320</v>
      </c>
      <c r="I49" s="9">
        <v>4300</v>
      </c>
      <c r="J49" s="9">
        <v>11700</v>
      </c>
      <c r="K49" s="9">
        <v>17995</v>
      </c>
      <c r="L49" s="57">
        <v>15050</v>
      </c>
      <c r="M49" s="57">
        <v>20970</v>
      </c>
      <c r="N49" s="57">
        <v>23075</v>
      </c>
      <c r="O49" s="57">
        <v>17573</v>
      </c>
      <c r="P49" s="57">
        <v>19034</v>
      </c>
      <c r="Q49" s="57">
        <v>21560</v>
      </c>
      <c r="R49" s="57">
        <v>21950</v>
      </c>
      <c r="S49" s="57">
        <v>19950</v>
      </c>
      <c r="T49" s="90" t="s">
        <v>123</v>
      </c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6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82"/>
    </row>
    <row r="50" spans="1:48" ht="12" customHeight="1" x14ac:dyDescent="0.3">
      <c r="A50" s="25" t="s">
        <v>48</v>
      </c>
      <c r="B50" s="26">
        <v>0</v>
      </c>
      <c r="C50" s="26">
        <v>0</v>
      </c>
      <c r="D50" s="26"/>
      <c r="E50" s="26"/>
      <c r="F50" s="26"/>
      <c r="G50" s="26">
        <v>1575</v>
      </c>
      <c r="H50" s="26">
        <v>2075</v>
      </c>
      <c r="I50" s="26">
        <v>2687</v>
      </c>
      <c r="J50" s="26">
        <v>5850</v>
      </c>
      <c r="K50" s="26">
        <v>5273</v>
      </c>
      <c r="L50" s="58">
        <v>12240</v>
      </c>
      <c r="M50" s="58">
        <v>10758</v>
      </c>
      <c r="N50" s="58">
        <v>13900</v>
      </c>
      <c r="O50" s="58">
        <v>16625</v>
      </c>
      <c r="P50" s="58">
        <v>25410</v>
      </c>
      <c r="Q50" s="58">
        <v>20250</v>
      </c>
      <c r="R50" s="58">
        <v>34400</v>
      </c>
      <c r="S50" s="58">
        <v>25740</v>
      </c>
      <c r="T50" s="91" t="s">
        <v>124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0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83"/>
    </row>
    <row r="51" spans="1:48" ht="12" customHeight="1" x14ac:dyDescent="0.3">
      <c r="A51" s="12" t="s">
        <v>47</v>
      </c>
      <c r="B51" s="9"/>
      <c r="C51" s="9"/>
      <c r="D51" s="9"/>
      <c r="E51" s="9"/>
      <c r="F51" s="9"/>
      <c r="G51" s="9"/>
      <c r="H51" s="9"/>
      <c r="I51" s="9"/>
      <c r="J51" s="9">
        <v>456</v>
      </c>
      <c r="K51" s="9">
        <v>740</v>
      </c>
      <c r="L51" s="57">
        <v>1696</v>
      </c>
      <c r="M51" s="57">
        <v>700</v>
      </c>
      <c r="N51" s="57">
        <v>2180</v>
      </c>
      <c r="O51" s="57">
        <v>4020</v>
      </c>
      <c r="P51" s="57">
        <v>2020</v>
      </c>
      <c r="Q51" s="57">
        <v>1296</v>
      </c>
      <c r="R51" s="57">
        <v>1190</v>
      </c>
      <c r="S51" s="57">
        <v>216</v>
      </c>
      <c r="T51" s="90">
        <v>240</v>
      </c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6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82"/>
    </row>
    <row r="52" spans="1:48" ht="12" customHeight="1" x14ac:dyDescent="0.3">
      <c r="A52" s="25" t="s">
        <v>42</v>
      </c>
      <c r="B52" s="26">
        <v>0</v>
      </c>
      <c r="C52" s="26">
        <v>0</v>
      </c>
      <c r="D52" s="26"/>
      <c r="E52" s="26"/>
      <c r="F52" s="26"/>
      <c r="G52" s="26">
        <v>22050</v>
      </c>
      <c r="H52" s="26">
        <v>26075</v>
      </c>
      <c r="I52" s="26">
        <v>28875</v>
      </c>
      <c r="J52" s="26">
        <v>94160</v>
      </c>
      <c r="K52" s="26">
        <v>154269</v>
      </c>
      <c r="L52" s="58">
        <v>126280</v>
      </c>
      <c r="M52" s="58">
        <v>154770</v>
      </c>
      <c r="N52" s="58">
        <v>146700</v>
      </c>
      <c r="O52" s="58">
        <v>131394</v>
      </c>
      <c r="P52" s="58">
        <v>120310</v>
      </c>
      <c r="Q52" s="58">
        <v>128480</v>
      </c>
      <c r="R52" s="58">
        <v>118250</v>
      </c>
      <c r="S52" s="58">
        <v>116974</v>
      </c>
      <c r="T52" s="91" t="s">
        <v>125</v>
      </c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0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83"/>
    </row>
    <row r="53" spans="1:48" ht="12" customHeight="1" x14ac:dyDescent="0.3">
      <c r="A53" s="12" t="s">
        <v>43</v>
      </c>
      <c r="B53" s="9"/>
      <c r="C53" s="9"/>
      <c r="D53" s="9"/>
      <c r="E53" s="9"/>
      <c r="F53" s="9"/>
      <c r="G53" s="9">
        <v>0</v>
      </c>
      <c r="H53" s="9">
        <v>425</v>
      </c>
      <c r="I53" s="9">
        <v>1250</v>
      </c>
      <c r="J53" s="9">
        <v>3600</v>
      </c>
      <c r="K53" s="9">
        <v>1674</v>
      </c>
      <c r="L53" s="57">
        <v>2520</v>
      </c>
      <c r="M53" s="57">
        <v>10240</v>
      </c>
      <c r="N53" s="57">
        <v>5800</v>
      </c>
      <c r="O53" s="57">
        <v>6058</v>
      </c>
      <c r="P53" s="57">
        <v>17600</v>
      </c>
      <c r="Q53" s="57">
        <v>16740</v>
      </c>
      <c r="R53" s="57">
        <v>20925</v>
      </c>
      <c r="S53" s="57">
        <v>20340</v>
      </c>
      <c r="T53" s="90" t="s">
        <v>126</v>
      </c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6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82"/>
    </row>
    <row r="54" spans="1:48" ht="12" customHeight="1" x14ac:dyDescent="0.3">
      <c r="A54" s="25" t="s">
        <v>23</v>
      </c>
      <c r="B54" s="26">
        <v>0</v>
      </c>
      <c r="C54" s="26">
        <v>0</v>
      </c>
      <c r="D54" s="26"/>
      <c r="E54" s="26"/>
      <c r="F54" s="26"/>
      <c r="G54" s="26">
        <v>28000</v>
      </c>
      <c r="H54" s="26">
        <v>28000</v>
      </c>
      <c r="I54" s="26">
        <v>30000</v>
      </c>
      <c r="J54" s="26">
        <v>51000</v>
      </c>
      <c r="K54" s="26">
        <v>53010</v>
      </c>
      <c r="L54" s="58">
        <v>51000</v>
      </c>
      <c r="M54" s="58">
        <v>47700</v>
      </c>
      <c r="N54" s="58">
        <v>54000</v>
      </c>
      <c r="O54" s="58">
        <v>61200</v>
      </c>
      <c r="P54" s="58">
        <v>56100</v>
      </c>
      <c r="Q54" s="58">
        <v>54000</v>
      </c>
      <c r="R54" s="58">
        <v>46800</v>
      </c>
      <c r="S54" s="58">
        <v>60000</v>
      </c>
      <c r="T54" s="91" t="s">
        <v>127</v>
      </c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0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83"/>
    </row>
    <row r="55" spans="1:48" ht="12" customHeight="1" x14ac:dyDescent="0.3">
      <c r="A55" s="12" t="s">
        <v>24</v>
      </c>
      <c r="B55" s="9">
        <v>0</v>
      </c>
      <c r="C55" s="9">
        <v>0</v>
      </c>
      <c r="D55" s="9"/>
      <c r="E55" s="9"/>
      <c r="F55" s="9"/>
      <c r="G55" s="9">
        <v>8100</v>
      </c>
      <c r="H55" s="9">
        <v>6300</v>
      </c>
      <c r="I55" s="9">
        <v>9300</v>
      </c>
      <c r="J55" s="9">
        <v>15500</v>
      </c>
      <c r="K55" s="9">
        <v>16740</v>
      </c>
      <c r="L55" s="57">
        <v>15500</v>
      </c>
      <c r="M55" s="57">
        <v>16280</v>
      </c>
      <c r="N55" s="57">
        <v>15000</v>
      </c>
      <c r="O55" s="57">
        <v>23100</v>
      </c>
      <c r="P55" s="57">
        <v>19250</v>
      </c>
      <c r="Q55" s="57">
        <v>18000</v>
      </c>
      <c r="R55" s="57">
        <v>13920</v>
      </c>
      <c r="S55" s="57">
        <v>16000</v>
      </c>
      <c r="T55" s="90" t="s">
        <v>128</v>
      </c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6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82"/>
    </row>
    <row r="56" spans="1:48" ht="12" customHeight="1" x14ac:dyDescent="0.3">
      <c r="A56" s="16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6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6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82"/>
    </row>
    <row r="57" spans="1:48" ht="12" customHeight="1" x14ac:dyDescent="0.3">
      <c r="A57" s="47" t="s">
        <v>25</v>
      </c>
      <c r="B57" s="43">
        <v>204683</v>
      </c>
      <c r="C57" s="43">
        <v>1728488</v>
      </c>
      <c r="D57" s="43"/>
      <c r="E57" s="43"/>
      <c r="F57" s="43">
        <v>1281506</v>
      </c>
      <c r="G57" s="43">
        <v>1127592</v>
      </c>
      <c r="H57" s="43">
        <v>1165854</v>
      </c>
      <c r="I57" s="43">
        <v>1364270</v>
      </c>
      <c r="J57" s="43">
        <v>1061618.5</v>
      </c>
      <c r="K57" s="43">
        <v>1392342</v>
      </c>
      <c r="L57" s="56">
        <v>1479203</v>
      </c>
      <c r="M57" s="56">
        <v>1516496</v>
      </c>
      <c r="N57" s="56">
        <v>1578201</v>
      </c>
      <c r="O57" s="56">
        <v>1676029</v>
      </c>
      <c r="P57" s="56">
        <v>1741506</v>
      </c>
      <c r="Q57" s="56">
        <v>1437194</v>
      </c>
      <c r="R57" s="56">
        <v>1556519</v>
      </c>
      <c r="S57" s="56">
        <v>1637227</v>
      </c>
      <c r="T57" s="89" t="s">
        <v>129</v>
      </c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51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84"/>
    </row>
    <row r="58" spans="1:48" ht="12" customHeight="1" x14ac:dyDescent="0.3">
      <c r="A58" s="12" t="s">
        <v>26</v>
      </c>
      <c r="B58" s="9">
        <v>0</v>
      </c>
      <c r="C58" s="9">
        <v>1006840</v>
      </c>
      <c r="D58" s="9">
        <v>724000</v>
      </c>
      <c r="E58" s="9">
        <v>1337827</v>
      </c>
      <c r="F58" s="9">
        <v>976000</v>
      </c>
      <c r="G58" s="9">
        <v>931200</v>
      </c>
      <c r="H58" s="9">
        <v>888800</v>
      </c>
      <c r="I58" s="9">
        <v>900000</v>
      </c>
      <c r="J58" s="9">
        <v>854400</v>
      </c>
      <c r="K58" s="9">
        <v>1044900</v>
      </c>
      <c r="L58" s="57">
        <v>1007500</v>
      </c>
      <c r="M58" s="57">
        <v>996500</v>
      </c>
      <c r="N58" s="57">
        <v>936500</v>
      </c>
      <c r="O58" s="57">
        <v>970000</v>
      </c>
      <c r="P58" s="57">
        <v>897500</v>
      </c>
      <c r="Q58" s="57">
        <v>859000</v>
      </c>
      <c r="R58" s="57">
        <v>853500</v>
      </c>
      <c r="S58" s="57">
        <v>860000</v>
      </c>
      <c r="T58" s="87">
        <v>832500</v>
      </c>
      <c r="U58" s="10"/>
      <c r="V58" s="10"/>
      <c r="W58" s="10">
        <v>6</v>
      </c>
      <c r="X58" s="10">
        <v>6</v>
      </c>
      <c r="Y58" s="10"/>
      <c r="Z58" s="11">
        <v>1</v>
      </c>
      <c r="AA58" s="11"/>
      <c r="AB58" s="11"/>
      <c r="AC58" s="11"/>
      <c r="AD58" s="11"/>
      <c r="AE58" s="11"/>
      <c r="AF58" s="11"/>
      <c r="AG58" s="11"/>
      <c r="AH58" s="6"/>
      <c r="AI58" s="11">
        <v>1</v>
      </c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</row>
    <row r="59" spans="1:48" ht="12" customHeight="1" x14ac:dyDescent="0.3">
      <c r="A59" s="25" t="s">
        <v>27</v>
      </c>
      <c r="B59" s="26">
        <v>204683</v>
      </c>
      <c r="C59" s="26">
        <v>721648</v>
      </c>
      <c r="D59" s="26"/>
      <c r="E59" s="26"/>
      <c r="F59" s="26">
        <v>305506</v>
      </c>
      <c r="G59" s="26">
        <v>196392</v>
      </c>
      <c r="H59" s="26">
        <v>277054</v>
      </c>
      <c r="I59" s="26">
        <v>464270</v>
      </c>
      <c r="J59" s="26">
        <v>207218.5</v>
      </c>
      <c r="K59" s="26">
        <v>347442</v>
      </c>
      <c r="L59" s="58">
        <v>414052</v>
      </c>
      <c r="M59" s="58">
        <v>378371</v>
      </c>
      <c r="N59" s="58">
        <v>561096</v>
      </c>
      <c r="O59" s="58">
        <v>610669</v>
      </c>
      <c r="P59" s="58">
        <v>744046</v>
      </c>
      <c r="Q59" s="58">
        <v>498234</v>
      </c>
      <c r="R59" s="58">
        <v>659529</v>
      </c>
      <c r="S59" s="58">
        <v>680466</v>
      </c>
      <c r="T59" s="101" t="s">
        <v>130</v>
      </c>
      <c r="U59" s="34"/>
      <c r="V59" s="34"/>
      <c r="W59" s="34"/>
      <c r="X59" s="34"/>
      <c r="Y59" s="34"/>
      <c r="Z59" s="36"/>
      <c r="AA59" s="36"/>
      <c r="AB59" s="36"/>
      <c r="AC59" s="36"/>
      <c r="AD59" s="36"/>
      <c r="AE59" s="36"/>
      <c r="AF59" s="36"/>
      <c r="AG59" s="36"/>
      <c r="AH59" s="30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</row>
    <row r="60" spans="1:48" ht="12" customHeight="1" x14ac:dyDescent="0.3">
      <c r="A60" s="12" t="s">
        <v>28</v>
      </c>
      <c r="B60" s="9">
        <v>0</v>
      </c>
      <c r="C60" s="9">
        <v>0</v>
      </c>
      <c r="D60" s="9"/>
      <c r="E60" s="9"/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57">
        <v>57651</v>
      </c>
      <c r="M60" s="57">
        <v>141625</v>
      </c>
      <c r="N60" s="57">
        <v>80605</v>
      </c>
      <c r="O60" s="57">
        <v>95360</v>
      </c>
      <c r="P60" s="57">
        <v>99960</v>
      </c>
      <c r="Q60" s="57">
        <v>79960</v>
      </c>
      <c r="R60" s="57">
        <v>43490</v>
      </c>
      <c r="S60" s="57">
        <v>81964</v>
      </c>
      <c r="T60" s="90" t="s">
        <v>131</v>
      </c>
      <c r="U60" s="18"/>
      <c r="V60" s="18"/>
      <c r="W60" s="18"/>
      <c r="X60" s="18"/>
      <c r="Y60" s="18"/>
      <c r="Z60" s="22"/>
      <c r="AA60" s="22"/>
      <c r="AB60" s="22"/>
      <c r="AC60" s="22"/>
      <c r="AD60" s="22"/>
      <c r="AE60" s="22"/>
      <c r="AF60" s="22"/>
      <c r="AG60" s="22"/>
      <c r="AH60" s="6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</row>
    <row r="61" spans="1:48" ht="12" customHeight="1" x14ac:dyDescent="0.3">
      <c r="A61" s="86" t="s">
        <v>98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7"/>
      <c r="M61" s="57"/>
      <c r="N61" s="57"/>
      <c r="O61" s="57"/>
      <c r="P61" s="57"/>
      <c r="Q61" s="57"/>
      <c r="R61" s="57"/>
      <c r="S61" s="57"/>
      <c r="T61" s="102" t="s">
        <v>132</v>
      </c>
      <c r="U61" s="18"/>
      <c r="V61" s="18"/>
      <c r="W61" s="18"/>
      <c r="X61" s="18"/>
      <c r="Y61" s="18"/>
      <c r="Z61" s="22"/>
      <c r="AA61" s="22"/>
      <c r="AB61" s="22"/>
      <c r="AC61" s="22"/>
      <c r="AD61" s="22"/>
      <c r="AE61" s="22"/>
      <c r="AF61" s="22"/>
      <c r="AG61" s="22"/>
      <c r="AH61" s="6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</row>
    <row r="62" spans="1:48" ht="12" customHeight="1" x14ac:dyDescent="0.3">
      <c r="A62" s="86" t="s">
        <v>99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7"/>
      <c r="M62" s="57"/>
      <c r="N62" s="57"/>
      <c r="O62" s="57"/>
      <c r="P62" s="57"/>
      <c r="Q62" s="57"/>
      <c r="R62" s="57"/>
      <c r="S62" s="57"/>
      <c r="T62" s="90" t="s">
        <v>133</v>
      </c>
      <c r="U62" s="18"/>
      <c r="V62" s="18"/>
      <c r="W62" s="18"/>
      <c r="X62" s="18"/>
      <c r="Y62" s="18"/>
      <c r="Z62" s="22"/>
      <c r="AA62" s="22"/>
      <c r="AB62" s="22"/>
      <c r="AC62" s="22"/>
      <c r="AD62" s="22"/>
      <c r="AE62" s="22"/>
      <c r="AF62" s="22"/>
      <c r="AG62" s="22"/>
      <c r="AH62" s="6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</row>
    <row r="63" spans="1:48" ht="12" customHeight="1" x14ac:dyDescent="0.3">
      <c r="A63" s="2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6"/>
      <c r="U63" s="18"/>
      <c r="V63" s="18"/>
      <c r="W63" s="18"/>
      <c r="X63" s="18"/>
      <c r="Y63" s="18"/>
      <c r="Z63" s="22"/>
      <c r="AA63" s="22"/>
      <c r="AB63" s="22"/>
      <c r="AC63" s="22"/>
      <c r="AD63" s="22"/>
      <c r="AE63" s="22"/>
      <c r="AF63" s="22"/>
      <c r="AG63" s="22"/>
      <c r="AH63" s="6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</row>
    <row r="64" spans="1:48" ht="12" customHeight="1" x14ac:dyDescent="0.3">
      <c r="A64" s="47" t="s">
        <v>1</v>
      </c>
      <c r="B64" s="43">
        <v>37907712</v>
      </c>
      <c r="C64" s="43">
        <v>38616025</v>
      </c>
      <c r="D64" s="43">
        <v>19053300</v>
      </c>
      <c r="E64" s="43">
        <v>34426215</v>
      </c>
      <c r="F64" s="43">
        <v>34817562</v>
      </c>
      <c r="G64" s="43">
        <v>34440940.799999997</v>
      </c>
      <c r="H64" s="43">
        <v>34478672</v>
      </c>
      <c r="I64" s="43">
        <v>34620673.75</v>
      </c>
      <c r="J64" s="43">
        <v>34251886.5</v>
      </c>
      <c r="K64" s="43">
        <v>33420614</v>
      </c>
      <c r="L64" s="56">
        <v>34195884</v>
      </c>
      <c r="M64" s="56">
        <v>34179760</v>
      </c>
      <c r="N64" s="56">
        <v>34108603</v>
      </c>
      <c r="O64" s="64">
        <v>34197423</v>
      </c>
      <c r="P64" s="64">
        <v>34194960</v>
      </c>
      <c r="Q64" s="64">
        <v>34007734</v>
      </c>
      <c r="R64" s="64" t="s">
        <v>90</v>
      </c>
      <c r="S64" s="64">
        <v>33994228</v>
      </c>
      <c r="T64" s="103" t="s">
        <v>134</v>
      </c>
      <c r="U64" s="47"/>
      <c r="V64" s="47"/>
      <c r="W64" s="52">
        <v>54</v>
      </c>
      <c r="X64" s="52">
        <v>55</v>
      </c>
      <c r="Y64" s="52">
        <v>45</v>
      </c>
      <c r="Z64" s="52">
        <v>33</v>
      </c>
      <c r="AA64" s="52">
        <v>35</v>
      </c>
      <c r="AB64" s="52">
        <v>35</v>
      </c>
      <c r="AC64" s="52">
        <v>36</v>
      </c>
      <c r="AD64" s="52">
        <v>36</v>
      </c>
      <c r="AE64" s="52">
        <v>36</v>
      </c>
      <c r="AF64" s="52">
        <v>36</v>
      </c>
      <c r="AG64" s="52">
        <v>25</v>
      </c>
      <c r="AH64" s="45">
        <v>120</v>
      </c>
      <c r="AI64" s="52">
        <v>130</v>
      </c>
      <c r="AJ64" s="52">
        <v>141</v>
      </c>
      <c r="AK64" s="52">
        <v>146</v>
      </c>
      <c r="AL64" s="52">
        <v>151</v>
      </c>
      <c r="AM64" s="52">
        <v>143</v>
      </c>
      <c r="AN64" s="52">
        <v>142</v>
      </c>
      <c r="AO64" s="52">
        <v>159</v>
      </c>
      <c r="AP64" s="52">
        <v>88</v>
      </c>
      <c r="AQ64" s="52">
        <v>88</v>
      </c>
      <c r="AR64" s="52">
        <v>90</v>
      </c>
      <c r="AS64" s="52">
        <v>84</v>
      </c>
      <c r="AT64" s="52">
        <v>84</v>
      </c>
      <c r="AU64" s="52">
        <f>SUM(AU7,AU15,AU22,AU30,AU35,AU45,AU48)</f>
        <v>86</v>
      </c>
      <c r="AV64" s="52">
        <f>SUM(AV7,AV15,AV22,AV30,AV35,AV45,AV48)</f>
        <v>87</v>
      </c>
    </row>
    <row r="65" spans="1:1" ht="12" customHeight="1" x14ac:dyDescent="0.3"/>
    <row r="66" spans="1:1" x14ac:dyDescent="0.3">
      <c r="A66" s="24" t="s">
        <v>37</v>
      </c>
    </row>
    <row r="67" spans="1:1" x14ac:dyDescent="0.3">
      <c r="A67" s="24" t="s">
        <v>38</v>
      </c>
    </row>
    <row r="68" spans="1:1" x14ac:dyDescent="0.3">
      <c r="A68" s="24" t="s">
        <v>39</v>
      </c>
    </row>
    <row r="69" spans="1:1" x14ac:dyDescent="0.3">
      <c r="A69" s="60" t="s">
        <v>75</v>
      </c>
    </row>
    <row r="70" spans="1:1" x14ac:dyDescent="0.3">
      <c r="A70" s="63" t="s">
        <v>83</v>
      </c>
    </row>
    <row r="71" spans="1:1" x14ac:dyDescent="0.3">
      <c r="A71" s="63" t="s">
        <v>97</v>
      </c>
    </row>
    <row r="72" spans="1:1" x14ac:dyDescent="0.3">
      <c r="A72" s="63"/>
    </row>
    <row r="73" spans="1:1" x14ac:dyDescent="0.3">
      <c r="A73" s="85" t="s">
        <v>96</v>
      </c>
    </row>
  </sheetData>
  <mergeCells count="31">
    <mergeCell ref="AV2:AV4"/>
    <mergeCell ref="A2:A5"/>
    <mergeCell ref="AH2:AH4"/>
    <mergeCell ref="Y2:Y4"/>
    <mergeCell ref="V2:V4"/>
    <mergeCell ref="U2:U4"/>
    <mergeCell ref="X2:X4"/>
    <mergeCell ref="W2:W4"/>
    <mergeCell ref="AA2:AA4"/>
    <mergeCell ref="AB2:AB4"/>
    <mergeCell ref="AD2:AD4"/>
    <mergeCell ref="AF2:AF4"/>
    <mergeCell ref="AG2:AG4"/>
    <mergeCell ref="D10:D11"/>
    <mergeCell ref="Z2:Z4"/>
    <mergeCell ref="AI2:AI4"/>
    <mergeCell ref="E10:E11"/>
    <mergeCell ref="AC2:AC4"/>
    <mergeCell ref="AE2:AE4"/>
    <mergeCell ref="AU2:AU4"/>
    <mergeCell ref="AJ2:AJ4"/>
    <mergeCell ref="AT2:AT4"/>
    <mergeCell ref="AO2:AO4"/>
    <mergeCell ref="AN2:AN4"/>
    <mergeCell ref="AM2:AM4"/>
    <mergeCell ref="AL2:AL4"/>
    <mergeCell ref="AK2:AK4"/>
    <mergeCell ref="AS2:AS4"/>
    <mergeCell ref="AR2:AR4"/>
    <mergeCell ref="AQ2:AQ4"/>
    <mergeCell ref="AP2:AP4"/>
  </mergeCells>
  <phoneticPr fontId="2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5_ausgaben_tierzucht_1999-2018_datenreihe_d"/>
    <f:field ref="objsubject" par="" edit="true" text=""/>
    <f:field ref="objcreatedby" par="" text="Bühlmann, Monique, BLW"/>
    <f:field ref="objcreatedat" par="" text="26.12.2018 11:43:04"/>
    <f:field ref="objchangedby" par="" text="Leuenberger, Hans Ulrich, BLW"/>
    <f:field ref="objmodifiedat" par="" text="14.10.2019 13:08:4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5_ausgaben_tierzucht_1999-2018_datenreihe_d"/>
    <f:field ref="CHPRECONFIG_1_1001_Objektname" par="" edit="true" text="5_ausgaben_tierzucht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A116BA09-3BCD-4C8A-B521-8E64E6875C35}"/>
</file>

<file path=customXml/itemProps3.xml><?xml version="1.0" encoding="utf-8"?>
<ds:datastoreItem xmlns:ds="http://schemas.openxmlformats.org/officeDocument/2006/customXml" ds:itemID="{7563C9B8-3885-4882-8AEA-0668D87D1F6A}"/>
</file>

<file path=customXml/itemProps4.xml><?xml version="1.0" encoding="utf-8"?>
<ds:datastoreItem xmlns:ds="http://schemas.openxmlformats.org/officeDocument/2006/customXml" ds:itemID="{BA6478BF-5B7C-471C-9880-BD2BEC58A7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30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dcterms:created xsi:type="dcterms:W3CDTF">2011-09-15T10:17:54Z</dcterms:created>
  <dcterms:modified xsi:type="dcterms:W3CDTF">2024-10-10T12:50:39Z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2019-09-30T16:24:19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5_ausgaben_tierzucht_1999-2018_datenreihe_d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*COO.2101.101.3.1979543*</vt:lpwstr>
  </property>
  <property fmtid="{D5CDD505-2E9C-101B-9397-08002B2CF9AE}" pid="78" name="FSC#COOELAK@1.1001:RefBarCode">
    <vt:lpwstr>*COO.2101.101.2.1381594*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COO.2101.101.3.1979543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2024-10-10T12:03:54Z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e02f6481-e8c6-41bc-8719-517a23fab421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